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2210"/>
  </bookViews>
  <sheets>
    <sheet name="Template" sheetId="1" r:id="rId1"/>
    <sheet name="Example Goal Sheet" sheetId="2" r:id="rId2"/>
  </sheets>
  <definedNames>
    <definedName name="_xlnm.Print_Area" localSheetId="0">Template!$A$1:$Q$140</definedName>
  </definedNames>
  <calcPr calcId="125725"/>
</workbook>
</file>

<file path=xl/calcChain.xml><?xml version="1.0" encoding="utf-8"?>
<calcChain xmlns="http://schemas.openxmlformats.org/spreadsheetml/2006/main">
  <c r="P139" i="2"/>
  <c r="N139"/>
  <c r="M139"/>
  <c r="L139"/>
  <c r="K139"/>
  <c r="J139"/>
  <c r="I139"/>
  <c r="H139"/>
  <c r="G139"/>
  <c r="F139"/>
  <c r="E139"/>
  <c r="D139"/>
  <c r="C139"/>
  <c r="B139"/>
  <c r="P138"/>
  <c r="N138"/>
  <c r="M138"/>
  <c r="L138"/>
  <c r="K138"/>
  <c r="J138"/>
  <c r="I138"/>
  <c r="H138"/>
  <c r="G138"/>
  <c r="F138"/>
  <c r="E138"/>
  <c r="D138"/>
  <c r="C138"/>
  <c r="B138"/>
  <c r="P136"/>
  <c r="N136"/>
  <c r="M136"/>
  <c r="L136"/>
  <c r="K136"/>
  <c r="J136"/>
  <c r="I136"/>
  <c r="H136"/>
  <c r="G136"/>
  <c r="F136"/>
  <c r="E136"/>
  <c r="D136"/>
  <c r="C136"/>
  <c r="B136"/>
  <c r="P135"/>
  <c r="N135"/>
  <c r="M135"/>
  <c r="L135"/>
  <c r="K135"/>
  <c r="J135"/>
  <c r="I135"/>
  <c r="H135"/>
  <c r="G135"/>
  <c r="F135"/>
  <c r="E135"/>
  <c r="D135"/>
  <c r="C135"/>
  <c r="B135"/>
  <c r="P133"/>
  <c r="N133"/>
  <c r="M133"/>
  <c r="L133"/>
  <c r="K133"/>
  <c r="J133"/>
  <c r="I133"/>
  <c r="H133"/>
  <c r="G133"/>
  <c r="F133"/>
  <c r="E133"/>
  <c r="D133"/>
  <c r="C133"/>
  <c r="B133"/>
  <c r="N132"/>
  <c r="M132"/>
  <c r="L132"/>
  <c r="K132"/>
  <c r="J132"/>
  <c r="I132"/>
  <c r="H132"/>
  <c r="G132"/>
  <c r="F132"/>
  <c r="E132"/>
  <c r="D132"/>
  <c r="C132"/>
  <c r="O132" s="1"/>
  <c r="Q132" s="1"/>
  <c r="B132"/>
  <c r="P130"/>
  <c r="N130"/>
  <c r="M130"/>
  <c r="L130"/>
  <c r="K130"/>
  <c r="J130"/>
  <c r="I130"/>
  <c r="H130"/>
  <c r="G130"/>
  <c r="F130"/>
  <c r="E130"/>
  <c r="D130"/>
  <c r="C130"/>
  <c r="B130"/>
  <c r="P129"/>
  <c r="N129"/>
  <c r="M129"/>
  <c r="L129"/>
  <c r="K129"/>
  <c r="J129"/>
  <c r="I129"/>
  <c r="H129"/>
  <c r="G129"/>
  <c r="F129"/>
  <c r="E129"/>
  <c r="D129"/>
  <c r="C129"/>
  <c r="O129" s="1"/>
  <c r="Q129" s="1"/>
  <c r="B129"/>
  <c r="P127"/>
  <c r="N127"/>
  <c r="M127"/>
  <c r="L127"/>
  <c r="K127"/>
  <c r="J127"/>
  <c r="I127"/>
  <c r="H127"/>
  <c r="G127"/>
  <c r="F127"/>
  <c r="E127"/>
  <c r="D127"/>
  <c r="C127"/>
  <c r="B127"/>
  <c r="P126"/>
  <c r="N126"/>
  <c r="M126"/>
  <c r="L126"/>
  <c r="K126"/>
  <c r="J126"/>
  <c r="I126"/>
  <c r="H126"/>
  <c r="G126"/>
  <c r="F126"/>
  <c r="E126"/>
  <c r="D126"/>
  <c r="C126"/>
  <c r="O126" s="1"/>
  <c r="Q126" s="1"/>
  <c r="B126"/>
  <c r="P124"/>
  <c r="N124"/>
  <c r="M124"/>
  <c r="L124"/>
  <c r="K124"/>
  <c r="J124"/>
  <c r="I124"/>
  <c r="H124"/>
  <c r="G124"/>
  <c r="F124"/>
  <c r="E124"/>
  <c r="D124"/>
  <c r="C124"/>
  <c r="B124"/>
  <c r="P123"/>
  <c r="N123"/>
  <c r="M123"/>
  <c r="L123"/>
  <c r="K123"/>
  <c r="J123"/>
  <c r="I123"/>
  <c r="H123"/>
  <c r="G123"/>
  <c r="F123"/>
  <c r="E123"/>
  <c r="D123"/>
  <c r="C123"/>
  <c r="O123" s="1"/>
  <c r="Q123" s="1"/>
  <c r="B123"/>
  <c r="N121"/>
  <c r="M121"/>
  <c r="L121"/>
  <c r="K121"/>
  <c r="J121"/>
  <c r="I121"/>
  <c r="H121"/>
  <c r="G121"/>
  <c r="F121"/>
  <c r="E121"/>
  <c r="D121"/>
  <c r="C121"/>
  <c r="B121"/>
  <c r="P120"/>
  <c r="N120"/>
  <c r="M120"/>
  <c r="L120"/>
  <c r="K120"/>
  <c r="J120"/>
  <c r="I120"/>
  <c r="H120"/>
  <c r="G120"/>
  <c r="F120"/>
  <c r="E120"/>
  <c r="D120"/>
  <c r="C120"/>
  <c r="B120"/>
  <c r="P118"/>
  <c r="N118"/>
  <c r="M118"/>
  <c r="L118"/>
  <c r="K118"/>
  <c r="J118"/>
  <c r="I118"/>
  <c r="H118"/>
  <c r="G118"/>
  <c r="F118"/>
  <c r="E118"/>
  <c r="D118"/>
  <c r="C118"/>
  <c r="B118"/>
  <c r="P117"/>
  <c r="N117"/>
  <c r="M117"/>
  <c r="L117"/>
  <c r="K117"/>
  <c r="J117"/>
  <c r="I117"/>
  <c r="H117"/>
  <c r="G117"/>
  <c r="F117"/>
  <c r="E117"/>
  <c r="D117"/>
  <c r="C117"/>
  <c r="B117"/>
  <c r="Q112"/>
  <c r="O112"/>
  <c r="O111"/>
  <c r="Q111" s="1"/>
  <c r="Q109"/>
  <c r="O109"/>
  <c r="O108"/>
  <c r="Q108" s="1"/>
  <c r="Q106"/>
  <c r="O106"/>
  <c r="P105"/>
  <c r="O105"/>
  <c r="Q105" s="1"/>
  <c r="Q103"/>
  <c r="O103"/>
  <c r="O102"/>
  <c r="Q102" s="1"/>
  <c r="Q100"/>
  <c r="O100"/>
  <c r="O99"/>
  <c r="Q99" s="1"/>
  <c r="O97"/>
  <c r="Q97" s="1"/>
  <c r="O96"/>
  <c r="Q96" s="1"/>
  <c r="P94"/>
  <c r="O94"/>
  <c r="Q94" s="1"/>
  <c r="Q93"/>
  <c r="O93"/>
  <c r="O91"/>
  <c r="Q91" s="1"/>
  <c r="Q90"/>
  <c r="O90"/>
  <c r="O85"/>
  <c r="Q85" s="1"/>
  <c r="Q84"/>
  <c r="O84"/>
  <c r="O82"/>
  <c r="Q82" s="1"/>
  <c r="Q81"/>
  <c r="O81"/>
  <c r="O79"/>
  <c r="Q79" s="1"/>
  <c r="Q78"/>
  <c r="P78"/>
  <c r="O78"/>
  <c r="O76"/>
  <c r="Q76" s="1"/>
  <c r="Q75"/>
  <c r="O75"/>
  <c r="O73"/>
  <c r="Q73" s="1"/>
  <c r="Q72"/>
  <c r="O72"/>
  <c r="O70"/>
  <c r="Q70" s="1"/>
  <c r="O69"/>
  <c r="Q69" s="1"/>
  <c r="P67"/>
  <c r="O67"/>
  <c r="O66"/>
  <c r="Q66" s="1"/>
  <c r="Q64"/>
  <c r="O64"/>
  <c r="O63"/>
  <c r="Q63" s="1"/>
  <c r="Q58"/>
  <c r="O58"/>
  <c r="O57"/>
  <c r="Q57" s="1"/>
  <c r="Q55"/>
  <c r="O55"/>
  <c r="O54"/>
  <c r="Q54" s="1"/>
  <c r="Q52"/>
  <c r="O52"/>
  <c r="P51"/>
  <c r="O51"/>
  <c r="Q51" s="1"/>
  <c r="Q49"/>
  <c r="O49"/>
  <c r="O48"/>
  <c r="Q48" s="1"/>
  <c r="Q46"/>
  <c r="O46"/>
  <c r="O45"/>
  <c r="Q45" s="1"/>
  <c r="O43"/>
  <c r="Q43" s="1"/>
  <c r="O42"/>
  <c r="Q42" s="1"/>
  <c r="P40"/>
  <c r="O40"/>
  <c r="Q40" s="1"/>
  <c r="Q39"/>
  <c r="O39"/>
  <c r="O37"/>
  <c r="Q37" s="1"/>
  <c r="Q36"/>
  <c r="O36"/>
  <c r="O31"/>
  <c r="Q31" s="1"/>
  <c r="Q30"/>
  <c r="O30"/>
  <c r="O28"/>
  <c r="Q28" s="1"/>
  <c r="Q27"/>
  <c r="O27"/>
  <c r="O25"/>
  <c r="Q25" s="1"/>
  <c r="Q24"/>
  <c r="P24"/>
  <c r="P132" s="1"/>
  <c r="O24"/>
  <c r="O22"/>
  <c r="Q22" s="1"/>
  <c r="Q21"/>
  <c r="O21"/>
  <c r="O19"/>
  <c r="Q19" s="1"/>
  <c r="Q18"/>
  <c r="O18"/>
  <c r="O16"/>
  <c r="Q16" s="1"/>
  <c r="O15"/>
  <c r="Q15" s="1"/>
  <c r="P13"/>
  <c r="P121" s="1"/>
  <c r="O13"/>
  <c r="O12"/>
  <c r="Q12" s="1"/>
  <c r="Q10"/>
  <c r="O10"/>
  <c r="O9"/>
  <c r="Q9" s="1"/>
  <c r="P139" i="1"/>
  <c r="N139"/>
  <c r="M139"/>
  <c r="L139"/>
  <c r="K139"/>
  <c r="J139"/>
  <c r="I139"/>
  <c r="H139"/>
  <c r="G139"/>
  <c r="F139"/>
  <c r="E139"/>
  <c r="D139"/>
  <c r="C139"/>
  <c r="B139"/>
  <c r="P138"/>
  <c r="N138"/>
  <c r="M138"/>
  <c r="L138"/>
  <c r="K138"/>
  <c r="J138"/>
  <c r="I138"/>
  <c r="H138"/>
  <c r="G138"/>
  <c r="F138"/>
  <c r="E138"/>
  <c r="D138"/>
  <c r="C138"/>
  <c r="B138"/>
  <c r="P136"/>
  <c r="N136"/>
  <c r="M136"/>
  <c r="L136"/>
  <c r="K136"/>
  <c r="J136"/>
  <c r="I136"/>
  <c r="H136"/>
  <c r="G136"/>
  <c r="F136"/>
  <c r="E136"/>
  <c r="D136"/>
  <c r="C136"/>
  <c r="B136"/>
  <c r="P135"/>
  <c r="N135"/>
  <c r="M135"/>
  <c r="L135"/>
  <c r="K135"/>
  <c r="J135"/>
  <c r="I135"/>
  <c r="H135"/>
  <c r="G135"/>
  <c r="F135"/>
  <c r="E135"/>
  <c r="D135"/>
  <c r="C135"/>
  <c r="B135"/>
  <c r="P133"/>
  <c r="N133"/>
  <c r="M133"/>
  <c r="L133"/>
  <c r="K133"/>
  <c r="J133"/>
  <c r="I133"/>
  <c r="H133"/>
  <c r="G133"/>
  <c r="F133"/>
  <c r="E133"/>
  <c r="D133"/>
  <c r="C133"/>
  <c r="B133"/>
  <c r="P132"/>
  <c r="N132"/>
  <c r="M132"/>
  <c r="L132"/>
  <c r="K132"/>
  <c r="J132"/>
  <c r="I132"/>
  <c r="H132"/>
  <c r="G132"/>
  <c r="F132"/>
  <c r="E132"/>
  <c r="D132"/>
  <c r="C132"/>
  <c r="O132" s="1"/>
  <c r="Q132" s="1"/>
  <c r="B132"/>
  <c r="P130"/>
  <c r="N130"/>
  <c r="M130"/>
  <c r="L130"/>
  <c r="K130"/>
  <c r="J130"/>
  <c r="I130"/>
  <c r="H130"/>
  <c r="G130"/>
  <c r="F130"/>
  <c r="E130"/>
  <c r="D130"/>
  <c r="C130"/>
  <c r="B130"/>
  <c r="P129"/>
  <c r="N129"/>
  <c r="M129"/>
  <c r="L129"/>
  <c r="K129"/>
  <c r="J129"/>
  <c r="I129"/>
  <c r="H129"/>
  <c r="G129"/>
  <c r="F129"/>
  <c r="E129"/>
  <c r="D129"/>
  <c r="C129"/>
  <c r="O129" s="1"/>
  <c r="Q129" s="1"/>
  <c r="B129"/>
  <c r="P127"/>
  <c r="N127"/>
  <c r="M127"/>
  <c r="L127"/>
  <c r="K127"/>
  <c r="J127"/>
  <c r="I127"/>
  <c r="H127"/>
  <c r="G127"/>
  <c r="F127"/>
  <c r="E127"/>
  <c r="D127"/>
  <c r="C127"/>
  <c r="B127"/>
  <c r="P126"/>
  <c r="N126"/>
  <c r="M126"/>
  <c r="L126"/>
  <c r="K126"/>
  <c r="J126"/>
  <c r="I126"/>
  <c r="H126"/>
  <c r="G126"/>
  <c r="F126"/>
  <c r="E126"/>
  <c r="D126"/>
  <c r="C126"/>
  <c r="B126"/>
  <c r="P124"/>
  <c r="N124"/>
  <c r="M124"/>
  <c r="L124"/>
  <c r="K124"/>
  <c r="J124"/>
  <c r="I124"/>
  <c r="H124"/>
  <c r="G124"/>
  <c r="F124"/>
  <c r="E124"/>
  <c r="D124"/>
  <c r="C124"/>
  <c r="B124"/>
  <c r="P123"/>
  <c r="N123"/>
  <c r="M123"/>
  <c r="L123"/>
  <c r="K123"/>
  <c r="J123"/>
  <c r="I123"/>
  <c r="H123"/>
  <c r="G123"/>
  <c r="F123"/>
  <c r="E123"/>
  <c r="D123"/>
  <c r="C123"/>
  <c r="O123" s="1"/>
  <c r="Q123" s="1"/>
  <c r="B123"/>
  <c r="P121"/>
  <c r="N121"/>
  <c r="M121"/>
  <c r="L121"/>
  <c r="K121"/>
  <c r="J121"/>
  <c r="I121"/>
  <c r="H121"/>
  <c r="G121"/>
  <c r="F121"/>
  <c r="E121"/>
  <c r="D121"/>
  <c r="C121"/>
  <c r="B121"/>
  <c r="P120"/>
  <c r="N120"/>
  <c r="M120"/>
  <c r="L120"/>
  <c r="K120"/>
  <c r="J120"/>
  <c r="I120"/>
  <c r="H120"/>
  <c r="G120"/>
  <c r="F120"/>
  <c r="E120"/>
  <c r="D120"/>
  <c r="C120"/>
  <c r="O120" s="1"/>
  <c r="Q120" s="1"/>
  <c r="B120"/>
  <c r="P118"/>
  <c r="N118"/>
  <c r="M118"/>
  <c r="L118"/>
  <c r="K118"/>
  <c r="J118"/>
  <c r="I118"/>
  <c r="H118"/>
  <c r="G118"/>
  <c r="F118"/>
  <c r="E118"/>
  <c r="D118"/>
  <c r="C118"/>
  <c r="B118"/>
  <c r="P117"/>
  <c r="N117"/>
  <c r="M117"/>
  <c r="L117"/>
  <c r="K117"/>
  <c r="J117"/>
  <c r="I117"/>
  <c r="H117"/>
  <c r="G117"/>
  <c r="F117"/>
  <c r="E117"/>
  <c r="D117"/>
  <c r="C117"/>
  <c r="O117" s="1"/>
  <c r="Q117" s="1"/>
  <c r="B117"/>
  <c r="Q112"/>
  <c r="O112"/>
  <c r="O111"/>
  <c r="Q111" s="1"/>
  <c r="O109"/>
  <c r="Q109" s="1"/>
  <c r="Q108"/>
  <c r="O108"/>
  <c r="Q106"/>
  <c r="O106"/>
  <c r="Q105"/>
  <c r="O105"/>
  <c r="Q103"/>
  <c r="O103"/>
  <c r="Q102"/>
  <c r="O102"/>
  <c r="Q100"/>
  <c r="O100"/>
  <c r="O99"/>
  <c r="Q99" s="1"/>
  <c r="O97"/>
  <c r="Q97" s="1"/>
  <c r="Q96"/>
  <c r="O96"/>
  <c r="Q94"/>
  <c r="O94"/>
  <c r="Q93"/>
  <c r="O93"/>
  <c r="Q91"/>
  <c r="O91"/>
  <c r="Q90"/>
  <c r="O90"/>
  <c r="Q85"/>
  <c r="O85"/>
  <c r="O84"/>
  <c r="Q84" s="1"/>
  <c r="O82"/>
  <c r="Q82" s="1"/>
  <c r="Q81"/>
  <c r="O81"/>
  <c r="Q79"/>
  <c r="O79"/>
  <c r="Q78"/>
  <c r="O78"/>
  <c r="Q76"/>
  <c r="O76"/>
  <c r="Q75"/>
  <c r="O75"/>
  <c r="Q73"/>
  <c r="O73"/>
  <c r="O72"/>
  <c r="Q72" s="1"/>
  <c r="O70"/>
  <c r="Q70" s="1"/>
  <c r="Q69"/>
  <c r="O69"/>
  <c r="Q67"/>
  <c r="O67"/>
  <c r="Q66"/>
  <c r="O66"/>
  <c r="Q64"/>
  <c r="O64"/>
  <c r="Q63"/>
  <c r="O63"/>
  <c r="Q58"/>
  <c r="O58"/>
  <c r="A58"/>
  <c r="A85" s="1"/>
  <c r="A112" s="1"/>
  <c r="A139" s="1"/>
  <c r="O57"/>
  <c r="Q57" s="1"/>
  <c r="A57"/>
  <c r="A84" s="1"/>
  <c r="A111" s="1"/>
  <c r="A138" s="1"/>
  <c r="A56"/>
  <c r="A83" s="1"/>
  <c r="A110" s="1"/>
  <c r="A137" s="1"/>
  <c r="O55"/>
  <c r="Q55" s="1"/>
  <c r="A55"/>
  <c r="A82" s="1"/>
  <c r="A109" s="1"/>
  <c r="A136" s="1"/>
  <c r="Q54"/>
  <c r="O54"/>
  <c r="A54"/>
  <c r="A81" s="1"/>
  <c r="A108" s="1"/>
  <c r="A135" s="1"/>
  <c r="A53"/>
  <c r="A80" s="1"/>
  <c r="A107" s="1"/>
  <c r="A134" s="1"/>
  <c r="Q52"/>
  <c r="O52"/>
  <c r="A52"/>
  <c r="A79" s="1"/>
  <c r="A106" s="1"/>
  <c r="A133" s="1"/>
  <c r="Q51"/>
  <c r="O51"/>
  <c r="A51"/>
  <c r="A78" s="1"/>
  <c r="A105" s="1"/>
  <c r="A132" s="1"/>
  <c r="A50"/>
  <c r="A77" s="1"/>
  <c r="A104" s="1"/>
  <c r="A131" s="1"/>
  <c r="Q49"/>
  <c r="O49"/>
  <c r="A49"/>
  <c r="A76" s="1"/>
  <c r="A103" s="1"/>
  <c r="A130" s="1"/>
  <c r="Q48"/>
  <c r="O48"/>
  <c r="A48"/>
  <c r="A75" s="1"/>
  <c r="A102" s="1"/>
  <c r="A129" s="1"/>
  <c r="A47"/>
  <c r="A74" s="1"/>
  <c r="A101" s="1"/>
  <c r="A128" s="1"/>
  <c r="Q46"/>
  <c r="O46"/>
  <c r="A46"/>
  <c r="A73" s="1"/>
  <c r="A100" s="1"/>
  <c r="A127" s="1"/>
  <c r="O45"/>
  <c r="Q45" s="1"/>
  <c r="A45"/>
  <c r="A72" s="1"/>
  <c r="A99" s="1"/>
  <c r="A126" s="1"/>
  <c r="A44"/>
  <c r="A71" s="1"/>
  <c r="A98" s="1"/>
  <c r="A125" s="1"/>
  <c r="O43"/>
  <c r="Q43" s="1"/>
  <c r="A43"/>
  <c r="A70" s="1"/>
  <c r="A97" s="1"/>
  <c r="A124" s="1"/>
  <c r="Q42"/>
  <c r="O42"/>
  <c r="A42"/>
  <c r="A69" s="1"/>
  <c r="A96" s="1"/>
  <c r="A123" s="1"/>
  <c r="A41"/>
  <c r="A68" s="1"/>
  <c r="A95" s="1"/>
  <c r="A122" s="1"/>
  <c r="Q40"/>
  <c r="O40"/>
  <c r="A40"/>
  <c r="A67" s="1"/>
  <c r="A94" s="1"/>
  <c r="A121" s="1"/>
  <c r="O39"/>
  <c r="Q39" s="1"/>
  <c r="A39"/>
  <c r="A66" s="1"/>
  <c r="A93" s="1"/>
  <c r="A120" s="1"/>
  <c r="A38"/>
  <c r="A65" s="1"/>
  <c r="A92" s="1"/>
  <c r="A119" s="1"/>
  <c r="O37"/>
  <c r="Q37" s="1"/>
  <c r="A37"/>
  <c r="A64" s="1"/>
  <c r="A91" s="1"/>
  <c r="A118" s="1"/>
  <c r="Q36"/>
  <c r="O36"/>
  <c r="A36"/>
  <c r="A63" s="1"/>
  <c r="A90" s="1"/>
  <c r="A117" s="1"/>
  <c r="A35"/>
  <c r="A62" s="1"/>
  <c r="A89" s="1"/>
  <c r="A116" s="1"/>
  <c r="Q31"/>
  <c r="O31"/>
  <c r="Q30"/>
  <c r="O30"/>
  <c r="Q28"/>
  <c r="O28"/>
  <c r="Q27"/>
  <c r="O27"/>
  <c r="Q25"/>
  <c r="O25"/>
  <c r="Q24"/>
  <c r="O24"/>
  <c r="Q22"/>
  <c r="O22"/>
  <c r="Q21"/>
  <c r="O21"/>
  <c r="Q19"/>
  <c r="O19"/>
  <c r="Q18"/>
  <c r="O18"/>
  <c r="Q16"/>
  <c r="O16"/>
  <c r="Q15"/>
  <c r="O15"/>
  <c r="Q13"/>
  <c r="O13"/>
  <c r="Q12"/>
  <c r="O12"/>
  <c r="Q10"/>
  <c r="O10"/>
  <c r="Q9"/>
  <c r="O9"/>
  <c r="O135" i="2" l="1"/>
  <c r="Q135" s="1"/>
  <c r="O138"/>
  <c r="Q138" s="1"/>
  <c r="Q13"/>
  <c r="O117"/>
  <c r="Q117" s="1"/>
  <c r="O120"/>
  <c r="Q120" s="1"/>
  <c r="O133"/>
  <c r="Q133" s="1"/>
  <c r="O136"/>
  <c r="Q136" s="1"/>
  <c r="O139"/>
  <c r="Q139" s="1"/>
  <c r="O118"/>
  <c r="Q118" s="1"/>
  <c r="O121"/>
  <c r="Q67"/>
  <c r="O124"/>
  <c r="Q124" s="1"/>
  <c r="O127"/>
  <c r="Q127" s="1"/>
  <c r="O130"/>
  <c r="Q130" s="1"/>
  <c r="O135" i="1"/>
  <c r="Q135" s="1"/>
  <c r="O138"/>
  <c r="Q138" s="1"/>
  <c r="O126"/>
  <c r="Q126" s="1"/>
  <c r="O121"/>
  <c r="Q121" s="1"/>
  <c r="O124"/>
  <c r="Q124" s="1"/>
  <c r="O127"/>
  <c r="Q127" s="1"/>
  <c r="O133"/>
  <c r="Q133" s="1"/>
  <c r="O136"/>
  <c r="Q136" s="1"/>
  <c r="O139"/>
  <c r="Q139" s="1"/>
  <c r="O118"/>
  <c r="Q118" s="1"/>
  <c r="O130"/>
  <c r="Q130" s="1"/>
  <c r="Q121" i="2"/>
</calcChain>
</file>

<file path=xl/sharedStrings.xml><?xml version="1.0" encoding="utf-8"?>
<sst xmlns="http://schemas.openxmlformats.org/spreadsheetml/2006/main" count="216" uniqueCount="52">
  <si>
    <t>2016 Annual Goals Template</t>
  </si>
  <si>
    <t>JustinJStorm.com</t>
  </si>
  <si>
    <t>Quarter 1</t>
  </si>
  <si>
    <t>Total</t>
  </si>
  <si>
    <t>Goal</t>
  </si>
  <si>
    <t>% to Goal</t>
  </si>
  <si>
    <t>Physical Environment</t>
  </si>
  <si>
    <t>Goal 1</t>
  </si>
  <si>
    <t>Goal 2</t>
  </si>
  <si>
    <t>Career</t>
  </si>
  <si>
    <t>Friends and Family</t>
  </si>
  <si>
    <t>Significant Other/Romance</t>
  </si>
  <si>
    <t>Fun &amp; Recreation</t>
  </si>
  <si>
    <t>Health</t>
  </si>
  <si>
    <t>Money</t>
  </si>
  <si>
    <t>Personal Growth</t>
  </si>
  <si>
    <t>Quarter 2</t>
  </si>
  <si>
    <t>Quarter 3</t>
  </si>
  <si>
    <t>Quarter 4</t>
  </si>
  <si>
    <t>Annual Performance By Week For Each Quarter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</si>
  <si>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</si>
  <si>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</si>
  <si>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</si>
  <si>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</si>
  <si>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</si>
  <si>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</si>
  <si>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</si>
  <si>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</si>
  <si>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</si>
  <si>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</si>
  <si>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</si>
  <si>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</si>
  <si>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</si>
  <si>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John Doe 2016 Goals</t>
  </si>
  <si>
    <t>Cleaning Home with Family 2 X per Month - 60 Minutes</t>
  </si>
  <si>
    <t>Cleaning Office 1 X per Month - 30 Minutes</t>
  </si>
  <si>
    <t>Weekly Planning - 30 Minutes</t>
  </si>
  <si>
    <t>Daily Planning - 5 Minutes</t>
  </si>
  <si>
    <t>Write a Gratitude Letter 1X per month</t>
  </si>
  <si>
    <t>Play board game with children 1X per month</t>
  </si>
  <si>
    <t>Do not raise my voice with my spouse</t>
  </si>
  <si>
    <t>Give my spouse a should rub 1X per week</t>
  </si>
  <si>
    <t>Hang out with my friends 1X per month</t>
  </si>
  <si>
    <t>No Goal</t>
  </si>
  <si>
    <t>Walk 20 Miles per week</t>
  </si>
  <si>
    <t>Eat Dessert 1X per week</t>
  </si>
  <si>
    <t>Update my Budget 1X per week</t>
  </si>
  <si>
    <t>Save $500 for Family Vacation ($2000 annual)</t>
  </si>
  <si>
    <t>Read 3 Books (12 Books Annual)</t>
  </si>
  <si>
    <t>Review my goals weekly</t>
  </si>
  <si>
    <t>Golf 2X per quarter</t>
  </si>
  <si>
    <t>Permission is hereby granted to use spreadsheet for personal use. Duplication for any other use, including resale, is a violation of copyright law.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</si>
</sst>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24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2</xdr:row>
      <xdr:rowOff>95250</xdr:rowOff>
    </xdr:from>
    <xdr:to>
      <xdr:col>7</xdr:col>
      <xdr:colOff>704850</xdr:colOff>
      <xdr:row>2</xdr:row>
      <xdr:rowOff>550069</xdr:rowOff>
    </xdr:to>
    <xdr:pic>
      <xdr:nvPicPr>
        <xdr:cNvPr id="2" name="Picture 1" descr="Your Millennial Coac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1375" y="495300"/>
          <a:ext cx="1819275" cy="45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2</xdr:row>
      <xdr:rowOff>66675</xdr:rowOff>
    </xdr:from>
    <xdr:to>
      <xdr:col>7</xdr:col>
      <xdr:colOff>549275</xdr:colOff>
      <xdr:row>3</xdr:row>
      <xdr:rowOff>16669</xdr:rowOff>
    </xdr:to>
    <xdr:pic>
      <xdr:nvPicPr>
        <xdr:cNvPr id="2" name="Picture 1" descr="Your Millennial Coac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725" y="466725"/>
          <a:ext cx="1825625" cy="45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njstorm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ustinjstor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showGridLines="0" tabSelected="1" zoomScaleNormal="100" workbookViewId="0">
      <selection activeCell="C6" sqref="C6"/>
    </sheetView>
  </sheetViews>
  <sheetFormatPr defaultColWidth="14.42578125" defaultRowHeight="15.75" customHeight="1"/>
  <cols>
    <col min="1" max="1" width="48.42578125" customWidth="1"/>
    <col min="2" max="2" width="13" bestFit="1" customWidth="1"/>
    <col min="3" max="3" width="14" bestFit="1" customWidth="1"/>
    <col min="4" max="5" width="14.42578125" bestFit="1" customWidth="1"/>
    <col min="6" max="6" width="12.5703125" customWidth="1"/>
    <col min="7" max="7" width="13.42578125" bestFit="1" customWidth="1"/>
    <col min="8" max="8" width="14" bestFit="1" customWidth="1"/>
    <col min="9" max="9" width="13.7109375" bestFit="1" customWidth="1"/>
    <col min="10" max="10" width="13" bestFit="1" customWidth="1"/>
    <col min="11" max="11" width="13.42578125" bestFit="1" customWidth="1"/>
    <col min="12" max="12" width="14" bestFit="1" customWidth="1"/>
    <col min="13" max="13" width="14.140625" customWidth="1"/>
    <col min="14" max="14" width="13" bestFit="1" customWidth="1"/>
    <col min="15" max="15" width="12.5703125" customWidth="1"/>
    <col min="16" max="16" width="8.5703125" customWidth="1"/>
    <col min="17" max="17" width="9.7109375" customWidth="1"/>
  </cols>
  <sheetData>
    <row r="1" spans="1:17" ht="15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48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75" customHeight="1">
      <c r="A4" s="21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16" customFormat="1" ht="15.75" customHeight="1">
      <c r="A5" s="23" t="s">
        <v>51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16" customFormat="1" ht="15.75" customHeight="1">
      <c r="A6" s="17"/>
      <c r="E6" s="22"/>
    </row>
    <row r="7" spans="1:17" ht="15.75" customHeight="1">
      <c r="A7" s="2" t="s">
        <v>2</v>
      </c>
      <c r="B7" s="3">
        <v>42379</v>
      </c>
      <c r="C7" s="3">
        <v>42386</v>
      </c>
      <c r="D7" s="3">
        <v>42393</v>
      </c>
      <c r="E7" s="3">
        <v>42400</v>
      </c>
      <c r="F7" s="14">
        <v>42407</v>
      </c>
      <c r="G7" s="3">
        <v>42414</v>
      </c>
      <c r="H7" s="3">
        <v>42421</v>
      </c>
      <c r="I7" s="3">
        <v>42428</v>
      </c>
      <c r="J7" s="3">
        <v>42435</v>
      </c>
      <c r="K7" s="3">
        <v>42442</v>
      </c>
      <c r="L7" s="3">
        <v>42449</v>
      </c>
      <c r="M7" s="3">
        <v>42456</v>
      </c>
      <c r="N7" s="3">
        <v>42463</v>
      </c>
      <c r="O7" s="4" t="s">
        <v>3</v>
      </c>
      <c r="P7" s="4" t="s">
        <v>4</v>
      </c>
      <c r="Q7" s="4" t="s">
        <v>5</v>
      </c>
    </row>
    <row r="8" spans="1:17" ht="15.75" customHeight="1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</row>
    <row r="9" spans="1:17" ht="15.75" customHeight="1">
      <c r="A9" s="8" t="s">
        <v>7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ref="O9:O10" si="0">SUM(B9:N9)</f>
        <v>0</v>
      </c>
      <c r="P9" s="12">
        <v>0</v>
      </c>
      <c r="Q9" s="13" t="e">
        <f t="shared" ref="Q9:Q10" si="1">O9/P9</f>
        <v>#DIV/0!</v>
      </c>
    </row>
    <row r="10" spans="1:17" ht="15.75" customHeight="1">
      <c r="A10" s="12" t="s">
        <v>8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0</v>
      </c>
      <c r="P10" s="12">
        <v>0</v>
      </c>
      <c r="Q10" s="13" t="e">
        <f t="shared" si="1"/>
        <v>#DIV/0!</v>
      </c>
    </row>
    <row r="11" spans="1:17" ht="15.75" customHeight="1">
      <c r="A11" s="5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</row>
    <row r="12" spans="1:17" ht="15.75" customHeight="1">
      <c r="A12" s="8" t="s">
        <v>7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13" si="2">SUM(B12:N12)</f>
        <v>0</v>
      </c>
      <c r="P12" s="12">
        <v>0</v>
      </c>
      <c r="Q12" s="13" t="e">
        <f t="shared" ref="Q12:Q13" si="3">O12/P12</f>
        <v>#DIV/0!</v>
      </c>
    </row>
    <row r="13" spans="1:17" ht="15.75" customHeight="1">
      <c r="A13" s="12" t="s">
        <v>8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2"/>
        <v>0</v>
      </c>
      <c r="P13" s="12">
        <v>0</v>
      </c>
      <c r="Q13" s="13" t="e">
        <f t="shared" si="3"/>
        <v>#DIV/0!</v>
      </c>
    </row>
    <row r="14" spans="1:17" ht="15.75" customHeight="1">
      <c r="A14" s="5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</row>
    <row r="15" spans="1:17" ht="15.75" customHeight="1">
      <c r="A15" s="8" t="s">
        <v>7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ref="O15:O16" si="4">SUM(B15:N15)</f>
        <v>0</v>
      </c>
      <c r="P15" s="12">
        <v>0</v>
      </c>
      <c r="Q15" s="13" t="e">
        <f t="shared" ref="Q15:Q16" si="5">O15/P15</f>
        <v>#DIV/0!</v>
      </c>
    </row>
    <row r="16" spans="1:17" ht="15.75" customHeight="1">
      <c r="A16" s="12" t="s">
        <v>8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4"/>
        <v>0</v>
      </c>
      <c r="P16" s="12">
        <v>0</v>
      </c>
      <c r="Q16" s="13" t="e">
        <f t="shared" si="5"/>
        <v>#DIV/0!</v>
      </c>
    </row>
    <row r="17" spans="1:17" ht="15.75" customHeight="1">
      <c r="A17" s="5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</row>
    <row r="18" spans="1:17" ht="15.75" customHeight="1">
      <c r="A18" s="8" t="s">
        <v>7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ref="O18:O19" si="6">SUM(B18:N18)</f>
        <v>0</v>
      </c>
      <c r="P18" s="12">
        <v>0</v>
      </c>
      <c r="Q18" s="13" t="e">
        <f t="shared" ref="Q18:Q19" si="7">O18/P18</f>
        <v>#DIV/0!</v>
      </c>
    </row>
    <row r="19" spans="1:17" ht="15.75" customHeight="1">
      <c r="A19" s="12" t="s">
        <v>8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6"/>
        <v>0</v>
      </c>
      <c r="P19" s="12">
        <v>0</v>
      </c>
      <c r="Q19" s="13" t="e">
        <f t="shared" si="7"/>
        <v>#DIV/0!</v>
      </c>
    </row>
    <row r="20" spans="1:17" ht="15.75" customHeight="1">
      <c r="A20" s="5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</row>
    <row r="21" spans="1:17" ht="15.75" customHeight="1">
      <c r="A21" s="8" t="s">
        <v>7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ref="O21:O22" si="8">SUM(B21:N21)</f>
        <v>0</v>
      </c>
      <c r="P21" s="12">
        <v>0</v>
      </c>
      <c r="Q21" s="13" t="e">
        <f t="shared" ref="Q21:Q22" si="9">O21/P21</f>
        <v>#DIV/0!</v>
      </c>
    </row>
    <row r="22" spans="1:17" ht="15.75" customHeight="1">
      <c r="A22" s="12" t="s">
        <v>8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si="8"/>
        <v>0</v>
      </c>
      <c r="P22" s="12">
        <v>0</v>
      </c>
      <c r="Q22" s="13" t="e">
        <f t="shared" si="9"/>
        <v>#DIV/0!</v>
      </c>
    </row>
    <row r="23" spans="1:17" ht="15.75" customHeight="1">
      <c r="A23" s="5" t="s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</row>
    <row r="24" spans="1:17" ht="15.75" customHeight="1">
      <c r="A24" s="8" t="s">
        <v>7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ref="O24:O25" si="10">SUM(B24:N24)</f>
        <v>0</v>
      </c>
      <c r="P24" s="12">
        <v>0</v>
      </c>
      <c r="Q24" s="13" t="e">
        <f t="shared" ref="Q24:Q25" si="11">O24/P24</f>
        <v>#DIV/0!</v>
      </c>
    </row>
    <row r="25" spans="1:17" ht="15.75" customHeight="1">
      <c r="A25" s="12" t="s">
        <v>8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10"/>
        <v>0</v>
      </c>
      <c r="P25" s="12">
        <v>0</v>
      </c>
      <c r="Q25" s="13" t="e">
        <f t="shared" si="11"/>
        <v>#DIV/0!</v>
      </c>
    </row>
    <row r="26" spans="1:17" ht="15.75" customHeight="1">
      <c r="A26" s="5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</row>
    <row r="27" spans="1:17" ht="15.75" customHeight="1">
      <c r="A27" s="8" t="s">
        <v>7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ref="O27:O28" si="12">SUM(B27:N27)</f>
        <v>0</v>
      </c>
      <c r="P27" s="12">
        <v>0</v>
      </c>
      <c r="Q27" s="13" t="e">
        <f t="shared" ref="Q27:Q28" si="13">O27/P27</f>
        <v>#DIV/0!</v>
      </c>
    </row>
    <row r="28" spans="1:17" ht="15.75" customHeight="1">
      <c r="A28" s="12" t="s">
        <v>8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12"/>
        <v>0</v>
      </c>
      <c r="P28" s="12">
        <v>0</v>
      </c>
      <c r="Q28" s="13" t="e">
        <f t="shared" si="13"/>
        <v>#DIV/0!</v>
      </c>
    </row>
    <row r="29" spans="1:17" ht="15.75" customHeight="1">
      <c r="A29" s="5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</row>
    <row r="30" spans="1:17" ht="15.75" customHeight="1">
      <c r="A30" s="8" t="s">
        <v>7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ref="O30:O31" si="14">SUM(B30:N30)</f>
        <v>0</v>
      </c>
      <c r="P30" s="12">
        <v>0</v>
      </c>
      <c r="Q30" s="13" t="e">
        <f t="shared" ref="Q30:Q31" si="15">O30/P30</f>
        <v>#DIV/0!</v>
      </c>
    </row>
    <row r="31" spans="1:17" ht="15.75" customHeight="1">
      <c r="A31" s="12" t="s">
        <v>8</v>
      </c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14"/>
        <v>0</v>
      </c>
      <c r="P31" s="12">
        <v>0</v>
      </c>
      <c r="Q31" s="13" t="e">
        <f t="shared" si="15"/>
        <v>#DIV/0!</v>
      </c>
    </row>
    <row r="34" spans="1:17" ht="15.75" customHeight="1">
      <c r="A34" s="2" t="s">
        <v>16</v>
      </c>
      <c r="B34" s="14">
        <v>42470</v>
      </c>
      <c r="C34" s="14">
        <v>42477</v>
      </c>
      <c r="D34" s="14">
        <v>42484</v>
      </c>
      <c r="E34" s="14">
        <v>42491</v>
      </c>
      <c r="F34" s="14">
        <v>42498</v>
      </c>
      <c r="G34" s="14">
        <v>42505</v>
      </c>
      <c r="H34" s="14">
        <v>42512</v>
      </c>
      <c r="I34" s="14">
        <v>42519</v>
      </c>
      <c r="J34" s="14">
        <v>42526</v>
      </c>
      <c r="K34" s="14">
        <v>42533</v>
      </c>
      <c r="L34" s="14">
        <v>42540</v>
      </c>
      <c r="M34" s="14">
        <v>42547</v>
      </c>
      <c r="N34" s="14">
        <v>42554</v>
      </c>
      <c r="O34" s="4" t="s">
        <v>3</v>
      </c>
      <c r="P34" s="4" t="s">
        <v>4</v>
      </c>
      <c r="Q34" s="4" t="s">
        <v>5</v>
      </c>
    </row>
    <row r="35" spans="1:17" ht="15.75" customHeight="1">
      <c r="A35" s="5" t="str">
        <f t="shared" ref="A35:A58" si="16">A8</f>
        <v>Physical Environment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</row>
    <row r="36" spans="1:17" ht="15.75" customHeight="1">
      <c r="A36" s="8" t="str">
        <f t="shared" si="16"/>
        <v>Goal 1</v>
      </c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ref="O36:O37" si="17">SUM(B36:N36)</f>
        <v>0</v>
      </c>
      <c r="P36" s="12">
        <v>0</v>
      </c>
      <c r="Q36" s="13" t="e">
        <f t="shared" ref="Q36:Q37" si="18">O36/P36</f>
        <v>#DIV/0!</v>
      </c>
    </row>
    <row r="37" spans="1:17" ht="15.75" customHeight="1">
      <c r="A37" s="12" t="str">
        <f t="shared" si="16"/>
        <v>Goal 2</v>
      </c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>
        <f t="shared" si="17"/>
        <v>0</v>
      </c>
      <c r="P37" s="12">
        <v>0</v>
      </c>
      <c r="Q37" s="13" t="e">
        <f t="shared" si="18"/>
        <v>#DIV/0!</v>
      </c>
    </row>
    <row r="38" spans="1:17" ht="15.75" customHeight="1">
      <c r="A38" s="5" t="str">
        <f t="shared" si="16"/>
        <v>Career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7"/>
    </row>
    <row r="39" spans="1:17" ht="15.75" customHeight="1">
      <c r="A39" s="8" t="str">
        <f t="shared" si="16"/>
        <v>Goal 1</v>
      </c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>
        <f t="shared" ref="O39:O40" si="19">SUM(B39:N39)</f>
        <v>0</v>
      </c>
      <c r="P39" s="12">
        <v>0</v>
      </c>
      <c r="Q39" s="13" t="e">
        <f t="shared" ref="Q39:Q40" si="20">O39/P39</f>
        <v>#DIV/0!</v>
      </c>
    </row>
    <row r="40" spans="1:17" ht="15.75" customHeight="1">
      <c r="A40" s="12" t="str">
        <f t="shared" si="16"/>
        <v>Goal 2</v>
      </c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>
        <f t="shared" si="19"/>
        <v>0</v>
      </c>
      <c r="P40" s="12">
        <v>0</v>
      </c>
      <c r="Q40" s="13" t="e">
        <f t="shared" si="20"/>
        <v>#DIV/0!</v>
      </c>
    </row>
    <row r="41" spans="1:17" ht="15.75" customHeight="1">
      <c r="A41" s="5" t="str">
        <f t="shared" si="16"/>
        <v>Friends and Family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7"/>
    </row>
    <row r="42" spans="1:17" ht="15.75" customHeight="1">
      <c r="A42" s="8" t="str">
        <f t="shared" si="16"/>
        <v>Goal 1</v>
      </c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>
        <f t="shared" ref="O42:O43" si="21">SUM(B42:N42)</f>
        <v>0</v>
      </c>
      <c r="P42" s="12">
        <v>0</v>
      </c>
      <c r="Q42" s="13" t="e">
        <f t="shared" ref="Q42:Q43" si="22">O42/P42</f>
        <v>#DIV/0!</v>
      </c>
    </row>
    <row r="43" spans="1:17" ht="15.75" customHeight="1">
      <c r="A43" s="12" t="str">
        <f t="shared" si="16"/>
        <v>Goal 2</v>
      </c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>
        <f t="shared" si="21"/>
        <v>0</v>
      </c>
      <c r="P43" s="12">
        <v>0</v>
      </c>
      <c r="Q43" s="13" t="e">
        <f t="shared" si="22"/>
        <v>#DIV/0!</v>
      </c>
    </row>
    <row r="44" spans="1:17" ht="15.75" customHeight="1">
      <c r="A44" s="5" t="str">
        <f t="shared" si="16"/>
        <v>Significant Other/Romance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</row>
    <row r="45" spans="1:17" ht="15.75" customHeight="1">
      <c r="A45" s="8" t="str">
        <f t="shared" si="16"/>
        <v>Goal 1</v>
      </c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>
        <f t="shared" ref="O45:O46" si="23">SUM(B45:N45)</f>
        <v>0</v>
      </c>
      <c r="P45" s="12">
        <v>0</v>
      </c>
      <c r="Q45" s="13" t="e">
        <f t="shared" ref="Q45:Q46" si="24">O45/P45</f>
        <v>#DIV/0!</v>
      </c>
    </row>
    <row r="46" spans="1:17" ht="15.75" customHeight="1">
      <c r="A46" s="12" t="str">
        <f t="shared" si="16"/>
        <v>Goal 2</v>
      </c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f t="shared" si="23"/>
        <v>0</v>
      </c>
      <c r="P46" s="12">
        <v>0</v>
      </c>
      <c r="Q46" s="13" t="e">
        <f t="shared" si="24"/>
        <v>#DIV/0!</v>
      </c>
    </row>
    <row r="47" spans="1:17" ht="15.75" customHeight="1">
      <c r="A47" s="5" t="str">
        <f t="shared" si="16"/>
        <v>Fun &amp; Recreation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  <c r="Q47" s="7"/>
    </row>
    <row r="48" spans="1:17" ht="15.75" customHeight="1">
      <c r="A48" s="8" t="str">
        <f t="shared" si="16"/>
        <v>Goal 1</v>
      </c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>
        <f t="shared" ref="O48:O49" si="25">SUM(B48:N48)</f>
        <v>0</v>
      </c>
      <c r="P48" s="12">
        <v>0</v>
      </c>
      <c r="Q48" s="13" t="e">
        <f t="shared" ref="Q48:Q49" si="26">O48/P48</f>
        <v>#DIV/0!</v>
      </c>
    </row>
    <row r="49" spans="1:17" ht="15.75" customHeight="1">
      <c r="A49" s="12" t="str">
        <f t="shared" si="16"/>
        <v>Goal 2</v>
      </c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>
        <f t="shared" si="25"/>
        <v>0</v>
      </c>
      <c r="P49" s="12">
        <v>0</v>
      </c>
      <c r="Q49" s="13" t="e">
        <f t="shared" si="26"/>
        <v>#DIV/0!</v>
      </c>
    </row>
    <row r="50" spans="1:17" ht="15.75" customHeight="1">
      <c r="A50" s="5" t="str">
        <f t="shared" si="16"/>
        <v>Health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</row>
    <row r="51" spans="1:17" ht="15.75" customHeight="1">
      <c r="A51" s="8" t="str">
        <f t="shared" si="16"/>
        <v>Goal 1</v>
      </c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>
        <f t="shared" ref="O51:O52" si="27">SUM(B51:N51)</f>
        <v>0</v>
      </c>
      <c r="P51" s="12">
        <v>0</v>
      </c>
      <c r="Q51" s="13" t="e">
        <f t="shared" ref="Q51:Q52" si="28">O51/P51</f>
        <v>#DIV/0!</v>
      </c>
    </row>
    <row r="52" spans="1:17" ht="15.75" customHeight="1">
      <c r="A52" s="12" t="str">
        <f t="shared" si="16"/>
        <v>Goal 2</v>
      </c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>
        <f t="shared" si="27"/>
        <v>0</v>
      </c>
      <c r="P52" s="12">
        <v>0</v>
      </c>
      <c r="Q52" s="13" t="e">
        <f t="shared" si="28"/>
        <v>#DIV/0!</v>
      </c>
    </row>
    <row r="53" spans="1:17" ht="15.75" customHeight="1">
      <c r="A53" s="5" t="str">
        <f t="shared" si="16"/>
        <v>Money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7"/>
      <c r="Q53" s="7"/>
    </row>
    <row r="54" spans="1:17" ht="15.75" customHeight="1">
      <c r="A54" s="8" t="str">
        <f t="shared" si="16"/>
        <v>Goal 1</v>
      </c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>
        <f t="shared" ref="O54:O55" si="29">SUM(B54:N54)</f>
        <v>0</v>
      </c>
      <c r="P54" s="12">
        <v>0</v>
      </c>
      <c r="Q54" s="13" t="e">
        <f t="shared" ref="Q54:Q55" si="30">O54/P54</f>
        <v>#DIV/0!</v>
      </c>
    </row>
    <row r="55" spans="1:17" ht="15.75" customHeight="1">
      <c r="A55" s="12" t="str">
        <f t="shared" si="16"/>
        <v>Goal 2</v>
      </c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>
        <f t="shared" si="29"/>
        <v>0</v>
      </c>
      <c r="P55" s="12">
        <v>0</v>
      </c>
      <c r="Q55" s="13" t="e">
        <f t="shared" si="30"/>
        <v>#DIV/0!</v>
      </c>
    </row>
    <row r="56" spans="1:17" ht="15.75" customHeight="1">
      <c r="A56" s="5" t="str">
        <f t="shared" si="16"/>
        <v>Personal Growth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</row>
    <row r="57" spans="1:17" ht="15.75" customHeight="1">
      <c r="A57" s="8" t="str">
        <f t="shared" si="16"/>
        <v>Goal 1</v>
      </c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>
        <f t="shared" ref="O57:O58" si="31">SUM(B57:N57)</f>
        <v>0</v>
      </c>
      <c r="P57" s="12">
        <v>0</v>
      </c>
      <c r="Q57" s="13" t="e">
        <f t="shared" ref="Q57:Q58" si="32">O57/P57</f>
        <v>#DIV/0!</v>
      </c>
    </row>
    <row r="58" spans="1:17" ht="15.75" customHeight="1">
      <c r="A58" s="12" t="str">
        <f t="shared" si="16"/>
        <v>Goal 2</v>
      </c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>
        <f t="shared" si="31"/>
        <v>0</v>
      </c>
      <c r="P58" s="12">
        <v>0</v>
      </c>
      <c r="Q58" s="13" t="e">
        <f t="shared" si="32"/>
        <v>#DIV/0!</v>
      </c>
    </row>
    <row r="61" spans="1:17" ht="15.75" customHeight="1">
      <c r="A61" s="2" t="s">
        <v>17</v>
      </c>
      <c r="B61" s="14">
        <v>42561</v>
      </c>
      <c r="C61" s="14">
        <v>42568</v>
      </c>
      <c r="D61" s="14">
        <v>42575</v>
      </c>
      <c r="E61" s="14">
        <v>42582</v>
      </c>
      <c r="F61" s="14">
        <v>42589</v>
      </c>
      <c r="G61" s="14">
        <v>42596</v>
      </c>
      <c r="H61" s="14">
        <v>42603</v>
      </c>
      <c r="I61" s="14">
        <v>42610</v>
      </c>
      <c r="J61" s="14">
        <v>42617</v>
      </c>
      <c r="K61" s="14">
        <v>42624</v>
      </c>
      <c r="L61" s="14">
        <v>42631</v>
      </c>
      <c r="M61" s="14">
        <v>42638</v>
      </c>
      <c r="N61" s="14">
        <v>42645</v>
      </c>
      <c r="O61" s="4" t="s">
        <v>3</v>
      </c>
      <c r="P61" s="4" t="s">
        <v>4</v>
      </c>
      <c r="Q61" s="4" t="s">
        <v>5</v>
      </c>
    </row>
    <row r="62" spans="1:17" ht="15.75" customHeight="1">
      <c r="A62" s="5" t="str">
        <f t="shared" ref="A62:A85" si="33">A35</f>
        <v>Physical Environment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7"/>
    </row>
    <row r="63" spans="1:17" ht="15.75" customHeight="1">
      <c r="A63" s="8" t="str">
        <f t="shared" si="33"/>
        <v>Goal 1</v>
      </c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>
        <f t="shared" ref="O63:O64" si="34">SUM(B63:N63)</f>
        <v>0</v>
      </c>
      <c r="P63" s="12">
        <v>0</v>
      </c>
      <c r="Q63" s="13" t="e">
        <f t="shared" ref="Q63:Q64" si="35">O63/P63</f>
        <v>#DIV/0!</v>
      </c>
    </row>
    <row r="64" spans="1:17" ht="15.75" customHeight="1">
      <c r="A64" s="12" t="str">
        <f t="shared" si="33"/>
        <v>Goal 2</v>
      </c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>
        <f t="shared" si="34"/>
        <v>0</v>
      </c>
      <c r="P64" s="12">
        <v>0</v>
      </c>
      <c r="Q64" s="13" t="e">
        <f t="shared" si="35"/>
        <v>#DIV/0!</v>
      </c>
    </row>
    <row r="65" spans="1:17" ht="15.75" customHeight="1">
      <c r="A65" s="5" t="str">
        <f t="shared" si="33"/>
        <v>Career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</row>
    <row r="66" spans="1:17" ht="15.75" customHeight="1">
      <c r="A66" s="8" t="str">
        <f t="shared" si="33"/>
        <v>Goal 1</v>
      </c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>
        <f t="shared" ref="O66:O67" si="36">SUM(B66:N66)</f>
        <v>0</v>
      </c>
      <c r="P66" s="12">
        <v>0</v>
      </c>
      <c r="Q66" s="13" t="e">
        <f t="shared" ref="Q66:Q67" si="37">O66/P66</f>
        <v>#DIV/0!</v>
      </c>
    </row>
    <row r="67" spans="1:17" ht="15.75" customHeight="1">
      <c r="A67" s="12" t="str">
        <f t="shared" si="33"/>
        <v>Goal 2</v>
      </c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>
        <f t="shared" si="36"/>
        <v>0</v>
      </c>
      <c r="P67" s="12">
        <v>0</v>
      </c>
      <c r="Q67" s="13" t="e">
        <f t="shared" si="37"/>
        <v>#DIV/0!</v>
      </c>
    </row>
    <row r="68" spans="1:17" ht="15.75" customHeight="1">
      <c r="A68" s="5" t="str">
        <f t="shared" si="33"/>
        <v>Friends and Family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7"/>
      <c r="Q68" s="7"/>
    </row>
    <row r="69" spans="1:17" ht="15.75" customHeight="1">
      <c r="A69" s="8" t="str">
        <f t="shared" si="33"/>
        <v>Goal 1</v>
      </c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>
        <f t="shared" ref="O69:O70" si="38">SUM(B69:N69)</f>
        <v>0</v>
      </c>
      <c r="P69" s="12">
        <v>0</v>
      </c>
      <c r="Q69" s="13" t="e">
        <f t="shared" ref="Q69:Q70" si="39">O69/P69</f>
        <v>#DIV/0!</v>
      </c>
    </row>
    <row r="70" spans="1:17" ht="15.75" customHeight="1">
      <c r="A70" s="12" t="str">
        <f t="shared" si="33"/>
        <v>Goal 2</v>
      </c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>
        <f t="shared" si="38"/>
        <v>0</v>
      </c>
      <c r="P70" s="12">
        <v>0</v>
      </c>
      <c r="Q70" s="13" t="e">
        <f t="shared" si="39"/>
        <v>#DIV/0!</v>
      </c>
    </row>
    <row r="71" spans="1:17" ht="15.75" customHeight="1">
      <c r="A71" s="5" t="str">
        <f t="shared" si="33"/>
        <v>Significant Other/Romance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  <c r="P71" s="7"/>
      <c r="Q71" s="7"/>
    </row>
    <row r="72" spans="1:17" ht="15.75" customHeight="1">
      <c r="A72" s="8" t="str">
        <f t="shared" si="33"/>
        <v>Goal 1</v>
      </c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>
        <f t="shared" ref="O72:O73" si="40">SUM(B72:N72)</f>
        <v>0</v>
      </c>
      <c r="P72" s="12">
        <v>0</v>
      </c>
      <c r="Q72" s="13" t="e">
        <f t="shared" ref="Q72:Q73" si="41">O72/P72</f>
        <v>#DIV/0!</v>
      </c>
    </row>
    <row r="73" spans="1:17" ht="15.75" customHeight="1">
      <c r="A73" s="12" t="str">
        <f t="shared" si="33"/>
        <v>Goal 2</v>
      </c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>
        <f t="shared" si="40"/>
        <v>0</v>
      </c>
      <c r="P73" s="12">
        <v>0</v>
      </c>
      <c r="Q73" s="13" t="e">
        <f t="shared" si="41"/>
        <v>#DIV/0!</v>
      </c>
    </row>
    <row r="74" spans="1:17" ht="15.75" customHeight="1">
      <c r="A74" s="5" t="str">
        <f t="shared" si="33"/>
        <v>Fun &amp; Recreation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</row>
    <row r="75" spans="1:17" ht="15.75" customHeight="1">
      <c r="A75" s="8" t="str">
        <f t="shared" si="33"/>
        <v>Goal 1</v>
      </c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>
        <f t="shared" ref="O75:O76" si="42">SUM(B75:N75)</f>
        <v>0</v>
      </c>
      <c r="P75" s="12">
        <v>0</v>
      </c>
      <c r="Q75" s="13" t="e">
        <f t="shared" ref="Q75:Q76" si="43">O75/P75</f>
        <v>#DIV/0!</v>
      </c>
    </row>
    <row r="76" spans="1:17" ht="15.75" customHeight="1">
      <c r="A76" s="12" t="str">
        <f t="shared" si="33"/>
        <v>Goal 2</v>
      </c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>
        <f t="shared" si="42"/>
        <v>0</v>
      </c>
      <c r="P76" s="12">
        <v>0</v>
      </c>
      <c r="Q76" s="13" t="e">
        <f t="shared" si="43"/>
        <v>#DIV/0!</v>
      </c>
    </row>
    <row r="77" spans="1:17" ht="15.75" customHeight="1">
      <c r="A77" s="5" t="str">
        <f t="shared" si="33"/>
        <v>Health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7"/>
      <c r="Q77" s="7"/>
    </row>
    <row r="78" spans="1:17" ht="15.75" customHeight="1">
      <c r="A78" s="8" t="str">
        <f t="shared" si="33"/>
        <v>Goal 1</v>
      </c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>
        <f t="shared" ref="O78:O79" si="44">SUM(B78:N78)</f>
        <v>0</v>
      </c>
      <c r="P78" s="12">
        <v>0</v>
      </c>
      <c r="Q78" s="13" t="e">
        <f t="shared" ref="Q78:Q79" si="45">O78/P78</f>
        <v>#DIV/0!</v>
      </c>
    </row>
    <row r="79" spans="1:17" ht="15.75" customHeight="1">
      <c r="A79" s="12" t="str">
        <f t="shared" si="33"/>
        <v>Goal 2</v>
      </c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>
        <f t="shared" si="44"/>
        <v>0</v>
      </c>
      <c r="P79" s="12">
        <v>0</v>
      </c>
      <c r="Q79" s="13" t="e">
        <f t="shared" si="45"/>
        <v>#DIV/0!</v>
      </c>
    </row>
    <row r="80" spans="1:17" ht="15.75" customHeight="1">
      <c r="A80" s="5" t="str">
        <f t="shared" si="33"/>
        <v>Money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7"/>
      <c r="Q80" s="7"/>
    </row>
    <row r="81" spans="1:17" ht="15.75" customHeight="1">
      <c r="A81" s="8" t="str">
        <f t="shared" si="33"/>
        <v>Goal 1</v>
      </c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>
        <f t="shared" ref="O81:O82" si="46">SUM(B81:N81)</f>
        <v>0</v>
      </c>
      <c r="P81" s="12">
        <v>0</v>
      </c>
      <c r="Q81" s="13" t="e">
        <f t="shared" ref="Q81:Q82" si="47">O81/P81</f>
        <v>#DIV/0!</v>
      </c>
    </row>
    <row r="82" spans="1:17" ht="15.75" customHeight="1">
      <c r="A82" s="12" t="str">
        <f t="shared" si="33"/>
        <v>Goal 2</v>
      </c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>
        <f t="shared" si="46"/>
        <v>0</v>
      </c>
      <c r="P82" s="12">
        <v>0</v>
      </c>
      <c r="Q82" s="13" t="e">
        <f t="shared" si="47"/>
        <v>#DIV/0!</v>
      </c>
    </row>
    <row r="83" spans="1:17" ht="15.75" customHeight="1">
      <c r="A83" s="5" t="str">
        <f t="shared" si="33"/>
        <v>Personal Growth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  <c r="P83" s="7"/>
      <c r="Q83" s="7"/>
    </row>
    <row r="84" spans="1:17" ht="15.75" customHeight="1">
      <c r="A84" s="8" t="str">
        <f t="shared" si="33"/>
        <v>Goal 1</v>
      </c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1">
        <f t="shared" ref="O84:O85" si="48">SUM(B84:N84)</f>
        <v>0</v>
      </c>
      <c r="P84" s="12">
        <v>0</v>
      </c>
      <c r="Q84" s="13" t="e">
        <f t="shared" ref="Q84:Q85" si="49">O84/P84</f>
        <v>#DIV/0!</v>
      </c>
    </row>
    <row r="85" spans="1:17" ht="15.75" customHeight="1">
      <c r="A85" s="12" t="str">
        <f t="shared" si="33"/>
        <v>Goal 2</v>
      </c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>
        <f t="shared" si="48"/>
        <v>0</v>
      </c>
      <c r="P85" s="12">
        <v>0</v>
      </c>
      <c r="Q85" s="13" t="e">
        <f t="shared" si="49"/>
        <v>#DIV/0!</v>
      </c>
    </row>
    <row r="88" spans="1:17" ht="15.75" customHeight="1">
      <c r="A88" s="2" t="s">
        <v>18</v>
      </c>
      <c r="B88" s="14">
        <v>42652</v>
      </c>
      <c r="C88" s="14">
        <v>42659</v>
      </c>
      <c r="D88" s="14">
        <v>42666</v>
      </c>
      <c r="E88" s="14">
        <v>42673</v>
      </c>
      <c r="F88" s="14">
        <v>42680</v>
      </c>
      <c r="G88" s="14">
        <v>42687</v>
      </c>
      <c r="H88" s="14">
        <v>42694</v>
      </c>
      <c r="I88" s="14">
        <v>42701</v>
      </c>
      <c r="J88" s="14">
        <v>42708</v>
      </c>
      <c r="K88" s="14">
        <v>42715</v>
      </c>
      <c r="L88" s="14">
        <v>42722</v>
      </c>
      <c r="M88" s="14">
        <v>42729</v>
      </c>
      <c r="N88" s="14">
        <v>42736</v>
      </c>
      <c r="O88" s="4" t="s">
        <v>3</v>
      </c>
      <c r="P88" s="4" t="s">
        <v>4</v>
      </c>
      <c r="Q88" s="4" t="s">
        <v>5</v>
      </c>
    </row>
    <row r="89" spans="1:17" ht="15.75" customHeight="1">
      <c r="A89" s="5" t="str">
        <f t="shared" ref="A89:A112" si="50">A62</f>
        <v>Physical Environment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  <c r="P89" s="7"/>
      <c r="Q89" s="7"/>
    </row>
    <row r="90" spans="1:17" ht="15.75" customHeight="1">
      <c r="A90" s="8" t="str">
        <f t="shared" si="50"/>
        <v>Goal 1</v>
      </c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>
        <f t="shared" ref="O90:O91" si="51">SUM(B90:N90)</f>
        <v>0</v>
      </c>
      <c r="P90" s="12">
        <v>0</v>
      </c>
      <c r="Q90" s="13" t="e">
        <f t="shared" ref="Q90:Q91" si="52">O90/P90</f>
        <v>#DIV/0!</v>
      </c>
    </row>
    <row r="91" spans="1:17" ht="15.75" customHeight="1">
      <c r="A91" s="12" t="str">
        <f t="shared" si="50"/>
        <v>Goal 2</v>
      </c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1">
        <f t="shared" si="51"/>
        <v>0</v>
      </c>
      <c r="P91" s="12">
        <v>0</v>
      </c>
      <c r="Q91" s="13" t="e">
        <f t="shared" si="52"/>
        <v>#DIV/0!</v>
      </c>
    </row>
    <row r="92" spans="1:17" ht="15.75" customHeight="1">
      <c r="A92" s="5" t="str">
        <f t="shared" si="50"/>
        <v>Career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</row>
    <row r="93" spans="1:17" ht="15.75" customHeight="1">
      <c r="A93" s="8" t="str">
        <f t="shared" si="50"/>
        <v>Goal 1</v>
      </c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1">
        <f t="shared" ref="O93:O94" si="53">SUM(B93:N93)</f>
        <v>0</v>
      </c>
      <c r="P93" s="12">
        <v>0</v>
      </c>
      <c r="Q93" s="13" t="e">
        <f t="shared" ref="Q93:Q94" si="54">O93/P93</f>
        <v>#DIV/0!</v>
      </c>
    </row>
    <row r="94" spans="1:17" ht="15.75" customHeight="1">
      <c r="A94" s="12" t="str">
        <f t="shared" si="50"/>
        <v>Goal 2</v>
      </c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1">
        <f t="shared" si="53"/>
        <v>0</v>
      </c>
      <c r="P94" s="12">
        <v>0</v>
      </c>
      <c r="Q94" s="13" t="e">
        <f t="shared" si="54"/>
        <v>#DIV/0!</v>
      </c>
    </row>
    <row r="95" spans="1:17" ht="15.75" customHeight="1">
      <c r="A95" s="5" t="str">
        <f t="shared" si="50"/>
        <v>Friends and Family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7"/>
      <c r="Q95" s="7"/>
    </row>
    <row r="96" spans="1:17" ht="15.75" customHeight="1">
      <c r="A96" s="8" t="str">
        <f t="shared" si="50"/>
        <v>Goal 1</v>
      </c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1">
        <f t="shared" ref="O96:O97" si="55">SUM(B96:N96)</f>
        <v>0</v>
      </c>
      <c r="P96" s="12">
        <v>0</v>
      </c>
      <c r="Q96" s="13" t="e">
        <f t="shared" ref="Q96:Q97" si="56">O96/P96</f>
        <v>#DIV/0!</v>
      </c>
    </row>
    <row r="97" spans="1:17" ht="15.75" customHeight="1">
      <c r="A97" s="12" t="str">
        <f t="shared" si="50"/>
        <v>Goal 2</v>
      </c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1">
        <f t="shared" si="55"/>
        <v>0</v>
      </c>
      <c r="P97" s="12">
        <v>0</v>
      </c>
      <c r="Q97" s="13" t="e">
        <f t="shared" si="56"/>
        <v>#DIV/0!</v>
      </c>
    </row>
    <row r="98" spans="1:17" ht="15.75" customHeight="1">
      <c r="A98" s="5" t="str">
        <f t="shared" si="50"/>
        <v>Significant Other/Romance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7"/>
    </row>
    <row r="99" spans="1:17" ht="15.75" customHeight="1">
      <c r="A99" s="8" t="str">
        <f t="shared" si="50"/>
        <v>Goal 1</v>
      </c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>
        <f t="shared" ref="O99:O100" si="57">SUM(B99:N99)</f>
        <v>0</v>
      </c>
      <c r="P99" s="12">
        <v>0</v>
      </c>
      <c r="Q99" s="13" t="e">
        <f t="shared" ref="Q99:Q100" si="58">O99/P99</f>
        <v>#DIV/0!</v>
      </c>
    </row>
    <row r="100" spans="1:17" ht="15.75" customHeight="1">
      <c r="A100" s="12" t="str">
        <f t="shared" si="50"/>
        <v>Goal 2</v>
      </c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1">
        <f t="shared" si="57"/>
        <v>0</v>
      </c>
      <c r="P100" s="12">
        <v>0</v>
      </c>
      <c r="Q100" s="13" t="e">
        <f t="shared" si="58"/>
        <v>#DIV/0!</v>
      </c>
    </row>
    <row r="101" spans="1:17" ht="15.75" customHeight="1">
      <c r="A101" s="5" t="str">
        <f t="shared" si="50"/>
        <v>Fun &amp; Recreation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7"/>
      <c r="Q101" s="7"/>
    </row>
    <row r="102" spans="1:17" ht="15.75" customHeight="1">
      <c r="A102" s="8" t="str">
        <f t="shared" si="50"/>
        <v>Goal 1</v>
      </c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>
        <f t="shared" ref="O102:O103" si="59">SUM(B102:N102)</f>
        <v>0</v>
      </c>
      <c r="P102" s="12">
        <v>0</v>
      </c>
      <c r="Q102" s="13" t="e">
        <f t="shared" ref="Q102:Q103" si="60">O102/P102</f>
        <v>#DIV/0!</v>
      </c>
    </row>
    <row r="103" spans="1:17" ht="15.75" customHeight="1">
      <c r="A103" s="12" t="str">
        <f t="shared" si="50"/>
        <v>Goal 2</v>
      </c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>
        <f t="shared" si="59"/>
        <v>0</v>
      </c>
      <c r="P103" s="12">
        <v>0</v>
      </c>
      <c r="Q103" s="13" t="e">
        <f t="shared" si="60"/>
        <v>#DIV/0!</v>
      </c>
    </row>
    <row r="104" spans="1:17" ht="15.75" customHeight="1">
      <c r="A104" s="5" t="str">
        <f t="shared" si="50"/>
        <v>Health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7"/>
    </row>
    <row r="105" spans="1:17" ht="15.75" customHeight="1">
      <c r="A105" s="8" t="str">
        <f t="shared" si="50"/>
        <v>Goal 1</v>
      </c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>
        <f t="shared" ref="O105:O106" si="61">SUM(B105:N105)</f>
        <v>0</v>
      </c>
      <c r="P105" s="12">
        <v>0</v>
      </c>
      <c r="Q105" s="13" t="e">
        <f t="shared" ref="Q105:Q106" si="62">O105/P105</f>
        <v>#DIV/0!</v>
      </c>
    </row>
    <row r="106" spans="1:17" ht="15.75" customHeight="1">
      <c r="A106" s="12" t="str">
        <f t="shared" si="50"/>
        <v>Goal 2</v>
      </c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>
        <f t="shared" si="61"/>
        <v>0</v>
      </c>
      <c r="P106" s="12">
        <v>0</v>
      </c>
      <c r="Q106" s="13" t="e">
        <f t="shared" si="62"/>
        <v>#DIV/0!</v>
      </c>
    </row>
    <row r="107" spans="1:17" ht="15.75" customHeight="1">
      <c r="A107" s="5" t="str">
        <f t="shared" si="50"/>
        <v>Money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7"/>
      <c r="Q107" s="7"/>
    </row>
    <row r="108" spans="1:17" ht="15.75" customHeight="1">
      <c r="A108" s="8" t="str">
        <f t="shared" si="50"/>
        <v>Goal 1</v>
      </c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>
        <f t="shared" ref="O108:O109" si="63">SUM(B108:N108)</f>
        <v>0</v>
      </c>
      <c r="P108" s="12">
        <v>0</v>
      </c>
      <c r="Q108" s="13" t="e">
        <f t="shared" ref="Q108:Q109" si="64">O108/P108</f>
        <v>#DIV/0!</v>
      </c>
    </row>
    <row r="109" spans="1:17" ht="15.75" customHeight="1">
      <c r="A109" s="12" t="str">
        <f t="shared" si="50"/>
        <v>Goal 2</v>
      </c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>
        <f t="shared" si="63"/>
        <v>0</v>
      </c>
      <c r="P109" s="12">
        <v>0</v>
      </c>
      <c r="Q109" s="13" t="e">
        <f t="shared" si="64"/>
        <v>#DIV/0!</v>
      </c>
    </row>
    <row r="110" spans="1:17" ht="15.75" customHeight="1">
      <c r="A110" s="5" t="str">
        <f t="shared" si="50"/>
        <v>Personal Growth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  <c r="P110" s="7"/>
      <c r="Q110" s="7"/>
    </row>
    <row r="111" spans="1:17" ht="15.75" customHeight="1">
      <c r="A111" s="8" t="str">
        <f t="shared" si="50"/>
        <v>Goal 1</v>
      </c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>
        <f t="shared" ref="O111:O112" si="65">SUM(B111:N111)</f>
        <v>0</v>
      </c>
      <c r="P111" s="12">
        <v>0</v>
      </c>
      <c r="Q111" s="13" t="e">
        <f t="shared" ref="Q111:Q112" si="66">O111/P111</f>
        <v>#DIV/0!</v>
      </c>
    </row>
    <row r="112" spans="1:17" ht="15.75" customHeight="1">
      <c r="A112" s="12" t="str">
        <f t="shared" si="50"/>
        <v>Goal 2</v>
      </c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>
        <f t="shared" si="65"/>
        <v>0</v>
      </c>
      <c r="P112" s="12">
        <v>0</v>
      </c>
      <c r="Q112" s="13" t="e">
        <f t="shared" si="66"/>
        <v>#DIV/0!</v>
      </c>
    </row>
    <row r="115" spans="1:17" ht="15.75" customHeight="1">
      <c r="A115" s="2" t="s">
        <v>19</v>
      </c>
      <c r="B115" s="15" t="s">
        <v>20</v>
      </c>
      <c r="C115" s="15" t="s">
        <v>21</v>
      </c>
      <c r="D115" s="15" t="s">
        <v>22</v>
      </c>
      <c r="E115" s="15" t="s">
        <v>23</v>
      </c>
      <c r="F115" s="15" t="s">
        <v>24</v>
      </c>
      <c r="G115" s="15" t="s">
        <v>25</v>
      </c>
      <c r="H115" s="15" t="s">
        <v>26</v>
      </c>
      <c r="I115" s="15" t="s">
        <v>27</v>
      </c>
      <c r="J115" s="15" t="s">
        <v>28</v>
      </c>
      <c r="K115" s="15" t="s">
        <v>29</v>
      </c>
      <c r="L115" s="15" t="s">
        <v>30</v>
      </c>
      <c r="M115" s="15" t="s">
        <v>31</v>
      </c>
      <c r="N115" s="15" t="s">
        <v>32</v>
      </c>
      <c r="O115" s="4" t="s">
        <v>3</v>
      </c>
      <c r="P115" s="4" t="s">
        <v>4</v>
      </c>
      <c r="Q115" s="4" t="s">
        <v>5</v>
      </c>
    </row>
    <row r="116" spans="1:17" ht="15.75" customHeight="1">
      <c r="A116" s="5" t="str">
        <f t="shared" ref="A116:A139" si="67">A89</f>
        <v>Physical Environment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</row>
    <row r="117" spans="1:17" ht="15.75" customHeight="1">
      <c r="A117" s="8" t="str">
        <f t="shared" si="67"/>
        <v>Goal 1</v>
      </c>
      <c r="B117" s="9">
        <f t="shared" ref="B117:N117" si="68">SUM(B9,B36,B63,B90)</f>
        <v>0</v>
      </c>
      <c r="C117" s="9">
        <f t="shared" si="68"/>
        <v>0</v>
      </c>
      <c r="D117" s="9">
        <f t="shared" si="68"/>
        <v>0</v>
      </c>
      <c r="E117" s="9">
        <f t="shared" si="68"/>
        <v>0</v>
      </c>
      <c r="F117" s="9">
        <f t="shared" si="68"/>
        <v>0</v>
      </c>
      <c r="G117" s="9">
        <f t="shared" si="68"/>
        <v>0</v>
      </c>
      <c r="H117" s="9">
        <f t="shared" si="68"/>
        <v>0</v>
      </c>
      <c r="I117" s="9">
        <f t="shared" si="68"/>
        <v>0</v>
      </c>
      <c r="J117" s="9">
        <f t="shared" si="68"/>
        <v>0</v>
      </c>
      <c r="K117" s="9">
        <f t="shared" si="68"/>
        <v>0</v>
      </c>
      <c r="L117" s="9">
        <f t="shared" si="68"/>
        <v>0</v>
      </c>
      <c r="M117" s="9">
        <f t="shared" si="68"/>
        <v>0</v>
      </c>
      <c r="N117" s="9">
        <f t="shared" si="68"/>
        <v>0</v>
      </c>
      <c r="O117" s="11">
        <f t="shared" ref="O117:O118" si="69">SUM(B117:N117)</f>
        <v>0</v>
      </c>
      <c r="P117" s="9">
        <f t="shared" ref="P117:P118" si="70">SUM(P9,P36,P63,P90)</f>
        <v>0</v>
      </c>
      <c r="Q117" s="13" t="e">
        <f t="shared" ref="Q117:Q118" si="71">O117/P117</f>
        <v>#DIV/0!</v>
      </c>
    </row>
    <row r="118" spans="1:17" ht="15.75" customHeight="1">
      <c r="A118" s="12" t="str">
        <f t="shared" si="67"/>
        <v>Goal 2</v>
      </c>
      <c r="B118" s="9">
        <f t="shared" ref="B118:N118" si="72">SUM(B10,B37,B64,B91)</f>
        <v>0</v>
      </c>
      <c r="C118" s="9">
        <f t="shared" si="72"/>
        <v>0</v>
      </c>
      <c r="D118" s="9">
        <f t="shared" si="72"/>
        <v>0</v>
      </c>
      <c r="E118" s="9">
        <f t="shared" si="72"/>
        <v>0</v>
      </c>
      <c r="F118" s="9">
        <f t="shared" si="72"/>
        <v>0</v>
      </c>
      <c r="G118" s="9">
        <f t="shared" si="72"/>
        <v>0</v>
      </c>
      <c r="H118" s="9">
        <f t="shared" si="72"/>
        <v>0</v>
      </c>
      <c r="I118" s="9">
        <f t="shared" si="72"/>
        <v>0</v>
      </c>
      <c r="J118" s="9">
        <f t="shared" si="72"/>
        <v>0</v>
      </c>
      <c r="K118" s="9">
        <f t="shared" si="72"/>
        <v>0</v>
      </c>
      <c r="L118" s="9">
        <f t="shared" si="72"/>
        <v>0</v>
      </c>
      <c r="M118" s="9">
        <f t="shared" si="72"/>
        <v>0</v>
      </c>
      <c r="N118" s="9">
        <f t="shared" si="72"/>
        <v>0</v>
      </c>
      <c r="O118" s="11">
        <f t="shared" si="69"/>
        <v>0</v>
      </c>
      <c r="P118" s="9">
        <f t="shared" si="70"/>
        <v>0</v>
      </c>
      <c r="Q118" s="13" t="e">
        <f t="shared" si="71"/>
        <v>#DIV/0!</v>
      </c>
    </row>
    <row r="119" spans="1:17" ht="15.75" customHeight="1">
      <c r="A119" s="5" t="str">
        <f t="shared" si="67"/>
        <v>Career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  <c r="P119" s="7"/>
      <c r="Q119" s="7"/>
    </row>
    <row r="120" spans="1:17" ht="15.75" customHeight="1">
      <c r="A120" s="8" t="str">
        <f t="shared" si="67"/>
        <v>Goal 1</v>
      </c>
      <c r="B120" s="9">
        <f t="shared" ref="B120:N120" si="73">SUM(B12,B39,B66,B93)</f>
        <v>0</v>
      </c>
      <c r="C120" s="9">
        <f t="shared" si="73"/>
        <v>0</v>
      </c>
      <c r="D120" s="9">
        <f t="shared" si="73"/>
        <v>0</v>
      </c>
      <c r="E120" s="9">
        <f t="shared" si="73"/>
        <v>0</v>
      </c>
      <c r="F120" s="9">
        <f t="shared" si="73"/>
        <v>0</v>
      </c>
      <c r="G120" s="9">
        <f t="shared" si="73"/>
        <v>0</v>
      </c>
      <c r="H120" s="9">
        <f t="shared" si="73"/>
        <v>0</v>
      </c>
      <c r="I120" s="9">
        <f t="shared" si="73"/>
        <v>0</v>
      </c>
      <c r="J120" s="9">
        <f t="shared" si="73"/>
        <v>0</v>
      </c>
      <c r="K120" s="9">
        <f t="shared" si="73"/>
        <v>0</v>
      </c>
      <c r="L120" s="9">
        <f t="shared" si="73"/>
        <v>0</v>
      </c>
      <c r="M120" s="9">
        <f t="shared" si="73"/>
        <v>0</v>
      </c>
      <c r="N120" s="9">
        <f t="shared" si="73"/>
        <v>0</v>
      </c>
      <c r="O120" s="11">
        <f t="shared" ref="O120:O121" si="74">SUM(B120:N120)</f>
        <v>0</v>
      </c>
      <c r="P120" s="9">
        <f t="shared" ref="P120:P121" si="75">SUM(P12,P39,P66,P93)</f>
        <v>0</v>
      </c>
      <c r="Q120" s="13" t="e">
        <f t="shared" ref="Q120:Q121" si="76">O120/P120</f>
        <v>#DIV/0!</v>
      </c>
    </row>
    <row r="121" spans="1:17" ht="15.75" customHeight="1">
      <c r="A121" s="12" t="str">
        <f t="shared" si="67"/>
        <v>Goal 2</v>
      </c>
      <c r="B121" s="9">
        <f t="shared" ref="B121:N121" si="77">SUM(B13,B40,B67,B94)</f>
        <v>0</v>
      </c>
      <c r="C121" s="9">
        <f t="shared" si="77"/>
        <v>0</v>
      </c>
      <c r="D121" s="9">
        <f t="shared" si="77"/>
        <v>0</v>
      </c>
      <c r="E121" s="9">
        <f t="shared" si="77"/>
        <v>0</v>
      </c>
      <c r="F121" s="9">
        <f t="shared" si="77"/>
        <v>0</v>
      </c>
      <c r="G121" s="9">
        <f t="shared" si="77"/>
        <v>0</v>
      </c>
      <c r="H121" s="9">
        <f t="shared" si="77"/>
        <v>0</v>
      </c>
      <c r="I121" s="9">
        <f t="shared" si="77"/>
        <v>0</v>
      </c>
      <c r="J121" s="9">
        <f t="shared" si="77"/>
        <v>0</v>
      </c>
      <c r="K121" s="9">
        <f t="shared" si="77"/>
        <v>0</v>
      </c>
      <c r="L121" s="9">
        <f t="shared" si="77"/>
        <v>0</v>
      </c>
      <c r="M121" s="9">
        <f t="shared" si="77"/>
        <v>0</v>
      </c>
      <c r="N121" s="9">
        <f t="shared" si="77"/>
        <v>0</v>
      </c>
      <c r="O121" s="11">
        <f t="shared" si="74"/>
        <v>0</v>
      </c>
      <c r="P121" s="9">
        <f t="shared" si="75"/>
        <v>0</v>
      </c>
      <c r="Q121" s="13" t="e">
        <f t="shared" si="76"/>
        <v>#DIV/0!</v>
      </c>
    </row>
    <row r="122" spans="1:17" ht="15.75" customHeight="1">
      <c r="A122" s="5" t="str">
        <f t="shared" si="67"/>
        <v>Friends and Family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</row>
    <row r="123" spans="1:17" ht="15.75" customHeight="1">
      <c r="A123" s="8" t="str">
        <f t="shared" si="67"/>
        <v>Goal 1</v>
      </c>
      <c r="B123" s="9">
        <f t="shared" ref="B123:N123" si="78">SUM(B15,B42,B69,B96)</f>
        <v>0</v>
      </c>
      <c r="C123" s="9">
        <f t="shared" si="78"/>
        <v>0</v>
      </c>
      <c r="D123" s="9">
        <f t="shared" si="78"/>
        <v>0</v>
      </c>
      <c r="E123" s="9">
        <f t="shared" si="78"/>
        <v>0</v>
      </c>
      <c r="F123" s="9">
        <f t="shared" si="78"/>
        <v>0</v>
      </c>
      <c r="G123" s="9">
        <f t="shared" si="78"/>
        <v>0</v>
      </c>
      <c r="H123" s="9">
        <f t="shared" si="78"/>
        <v>0</v>
      </c>
      <c r="I123" s="9">
        <f t="shared" si="78"/>
        <v>0</v>
      </c>
      <c r="J123" s="9">
        <f t="shared" si="78"/>
        <v>0</v>
      </c>
      <c r="K123" s="9">
        <f t="shared" si="78"/>
        <v>0</v>
      </c>
      <c r="L123" s="9">
        <f t="shared" si="78"/>
        <v>0</v>
      </c>
      <c r="M123" s="9">
        <f t="shared" si="78"/>
        <v>0</v>
      </c>
      <c r="N123" s="9">
        <f t="shared" si="78"/>
        <v>0</v>
      </c>
      <c r="O123" s="11">
        <f t="shared" ref="O123:O124" si="79">SUM(B123:N123)</f>
        <v>0</v>
      </c>
      <c r="P123" s="9">
        <f t="shared" ref="P123:P124" si="80">SUM(P15,P42,P69,P96)</f>
        <v>0</v>
      </c>
      <c r="Q123" s="13" t="e">
        <f t="shared" ref="Q123:Q124" si="81">O123/P123</f>
        <v>#DIV/0!</v>
      </c>
    </row>
    <row r="124" spans="1:17" ht="15.75" customHeight="1">
      <c r="A124" s="12" t="str">
        <f t="shared" si="67"/>
        <v>Goal 2</v>
      </c>
      <c r="B124" s="9">
        <f t="shared" ref="B124:N124" si="82">SUM(B16,B43,B70,B97)</f>
        <v>0</v>
      </c>
      <c r="C124" s="9">
        <f t="shared" si="82"/>
        <v>0</v>
      </c>
      <c r="D124" s="9">
        <f t="shared" si="82"/>
        <v>0</v>
      </c>
      <c r="E124" s="9">
        <f t="shared" si="82"/>
        <v>0</v>
      </c>
      <c r="F124" s="9">
        <f t="shared" si="82"/>
        <v>0</v>
      </c>
      <c r="G124" s="9">
        <f t="shared" si="82"/>
        <v>0</v>
      </c>
      <c r="H124" s="9">
        <f t="shared" si="82"/>
        <v>0</v>
      </c>
      <c r="I124" s="9">
        <f t="shared" si="82"/>
        <v>0</v>
      </c>
      <c r="J124" s="9">
        <f t="shared" si="82"/>
        <v>0</v>
      </c>
      <c r="K124" s="9">
        <f t="shared" si="82"/>
        <v>0</v>
      </c>
      <c r="L124" s="9">
        <f t="shared" si="82"/>
        <v>0</v>
      </c>
      <c r="M124" s="9">
        <f t="shared" si="82"/>
        <v>0</v>
      </c>
      <c r="N124" s="9">
        <f t="shared" si="82"/>
        <v>0</v>
      </c>
      <c r="O124" s="11">
        <f t="shared" si="79"/>
        <v>0</v>
      </c>
      <c r="P124" s="9">
        <f t="shared" si="80"/>
        <v>0</v>
      </c>
      <c r="Q124" s="13" t="e">
        <f t="shared" si="81"/>
        <v>#DIV/0!</v>
      </c>
    </row>
    <row r="125" spans="1:17" ht="15.75" customHeight="1">
      <c r="A125" s="5" t="str">
        <f t="shared" si="67"/>
        <v>Significant Other/Romance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</row>
    <row r="126" spans="1:17" ht="15.75" customHeight="1">
      <c r="A126" s="8" t="str">
        <f t="shared" si="67"/>
        <v>Goal 1</v>
      </c>
      <c r="B126" s="9">
        <f t="shared" ref="B126:N126" si="83">SUM(B18,B45,B72,B99)</f>
        <v>0</v>
      </c>
      <c r="C126" s="9">
        <f t="shared" si="83"/>
        <v>0</v>
      </c>
      <c r="D126" s="9">
        <f t="shared" si="83"/>
        <v>0</v>
      </c>
      <c r="E126" s="9">
        <f t="shared" si="83"/>
        <v>0</v>
      </c>
      <c r="F126" s="9">
        <f t="shared" si="83"/>
        <v>0</v>
      </c>
      <c r="G126" s="9">
        <f t="shared" si="83"/>
        <v>0</v>
      </c>
      <c r="H126" s="9">
        <f t="shared" si="83"/>
        <v>0</v>
      </c>
      <c r="I126" s="9">
        <f t="shared" si="83"/>
        <v>0</v>
      </c>
      <c r="J126" s="9">
        <f t="shared" si="83"/>
        <v>0</v>
      </c>
      <c r="K126" s="9">
        <f t="shared" si="83"/>
        <v>0</v>
      </c>
      <c r="L126" s="9">
        <f t="shared" si="83"/>
        <v>0</v>
      </c>
      <c r="M126" s="9">
        <f t="shared" si="83"/>
        <v>0</v>
      </c>
      <c r="N126" s="9">
        <f t="shared" si="83"/>
        <v>0</v>
      </c>
      <c r="O126" s="11">
        <f t="shared" ref="O126:O127" si="84">SUM(B126:N126)</f>
        <v>0</v>
      </c>
      <c r="P126" s="9">
        <f t="shared" ref="P126:P127" si="85">SUM(P18,P45,P72,P99)</f>
        <v>0</v>
      </c>
      <c r="Q126" s="13" t="e">
        <f t="shared" ref="Q126:Q127" si="86">O126/P126</f>
        <v>#DIV/0!</v>
      </c>
    </row>
    <row r="127" spans="1:17" ht="15.75" customHeight="1">
      <c r="A127" s="12" t="str">
        <f t="shared" si="67"/>
        <v>Goal 2</v>
      </c>
      <c r="B127" s="9">
        <f t="shared" ref="B127:N127" si="87">SUM(B19,B46,B73,B100)</f>
        <v>0</v>
      </c>
      <c r="C127" s="9">
        <f t="shared" si="87"/>
        <v>0</v>
      </c>
      <c r="D127" s="9">
        <f t="shared" si="87"/>
        <v>0</v>
      </c>
      <c r="E127" s="9">
        <f t="shared" si="87"/>
        <v>0</v>
      </c>
      <c r="F127" s="9">
        <f t="shared" si="87"/>
        <v>0</v>
      </c>
      <c r="G127" s="9">
        <f t="shared" si="87"/>
        <v>0</v>
      </c>
      <c r="H127" s="9">
        <f t="shared" si="87"/>
        <v>0</v>
      </c>
      <c r="I127" s="9">
        <f t="shared" si="87"/>
        <v>0</v>
      </c>
      <c r="J127" s="9">
        <f t="shared" si="87"/>
        <v>0</v>
      </c>
      <c r="K127" s="9">
        <f t="shared" si="87"/>
        <v>0</v>
      </c>
      <c r="L127" s="9">
        <f t="shared" si="87"/>
        <v>0</v>
      </c>
      <c r="M127" s="9">
        <f t="shared" si="87"/>
        <v>0</v>
      </c>
      <c r="N127" s="9">
        <f t="shared" si="87"/>
        <v>0</v>
      </c>
      <c r="O127" s="11">
        <f t="shared" si="84"/>
        <v>0</v>
      </c>
      <c r="P127" s="9">
        <f t="shared" si="85"/>
        <v>0</v>
      </c>
      <c r="Q127" s="13" t="e">
        <f t="shared" si="86"/>
        <v>#DIV/0!</v>
      </c>
    </row>
    <row r="128" spans="1:17" ht="15.75" customHeight="1">
      <c r="A128" s="5" t="str">
        <f t="shared" si="67"/>
        <v>Fun &amp; Recreation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/>
      <c r="P128" s="7"/>
      <c r="Q128" s="7"/>
    </row>
    <row r="129" spans="1:17" ht="15.75" customHeight="1">
      <c r="A129" s="8" t="str">
        <f t="shared" si="67"/>
        <v>Goal 1</v>
      </c>
      <c r="B129" s="9">
        <f t="shared" ref="B129:N129" si="88">SUM(B21,B48,B75,B102)</f>
        <v>0</v>
      </c>
      <c r="C129" s="9">
        <f t="shared" si="88"/>
        <v>0</v>
      </c>
      <c r="D129" s="9">
        <f t="shared" si="88"/>
        <v>0</v>
      </c>
      <c r="E129" s="9">
        <f t="shared" si="88"/>
        <v>0</v>
      </c>
      <c r="F129" s="9">
        <f t="shared" si="88"/>
        <v>0</v>
      </c>
      <c r="G129" s="9">
        <f t="shared" si="88"/>
        <v>0</v>
      </c>
      <c r="H129" s="9">
        <f t="shared" si="88"/>
        <v>0</v>
      </c>
      <c r="I129" s="9">
        <f t="shared" si="88"/>
        <v>0</v>
      </c>
      <c r="J129" s="9">
        <f t="shared" si="88"/>
        <v>0</v>
      </c>
      <c r="K129" s="9">
        <f t="shared" si="88"/>
        <v>0</v>
      </c>
      <c r="L129" s="9">
        <f t="shared" si="88"/>
        <v>0</v>
      </c>
      <c r="M129" s="9">
        <f t="shared" si="88"/>
        <v>0</v>
      </c>
      <c r="N129" s="9">
        <f t="shared" si="88"/>
        <v>0</v>
      </c>
      <c r="O129" s="11">
        <f t="shared" ref="O129:O130" si="89">SUM(B129:N129)</f>
        <v>0</v>
      </c>
      <c r="P129" s="9">
        <f t="shared" ref="P129:P130" si="90">SUM(P21,P48,P75,P102)</f>
        <v>0</v>
      </c>
      <c r="Q129" s="13" t="e">
        <f t="shared" ref="Q129:Q130" si="91">O129/P129</f>
        <v>#DIV/0!</v>
      </c>
    </row>
    <row r="130" spans="1:17" ht="15.75" customHeight="1">
      <c r="A130" s="12" t="str">
        <f t="shared" si="67"/>
        <v>Goal 2</v>
      </c>
      <c r="B130" s="9">
        <f t="shared" ref="B130:N130" si="92">SUM(B22,B49,B76,B103)</f>
        <v>0</v>
      </c>
      <c r="C130" s="9">
        <f t="shared" si="92"/>
        <v>0</v>
      </c>
      <c r="D130" s="9">
        <f t="shared" si="92"/>
        <v>0</v>
      </c>
      <c r="E130" s="9">
        <f t="shared" si="92"/>
        <v>0</v>
      </c>
      <c r="F130" s="9">
        <f t="shared" si="92"/>
        <v>0</v>
      </c>
      <c r="G130" s="9">
        <f t="shared" si="92"/>
        <v>0</v>
      </c>
      <c r="H130" s="9">
        <f t="shared" si="92"/>
        <v>0</v>
      </c>
      <c r="I130" s="9">
        <f t="shared" si="92"/>
        <v>0</v>
      </c>
      <c r="J130" s="9">
        <f t="shared" si="92"/>
        <v>0</v>
      </c>
      <c r="K130" s="9">
        <f t="shared" si="92"/>
        <v>0</v>
      </c>
      <c r="L130" s="9">
        <f t="shared" si="92"/>
        <v>0</v>
      </c>
      <c r="M130" s="9">
        <f t="shared" si="92"/>
        <v>0</v>
      </c>
      <c r="N130" s="9">
        <f t="shared" si="92"/>
        <v>0</v>
      </c>
      <c r="O130" s="11">
        <f t="shared" si="89"/>
        <v>0</v>
      </c>
      <c r="P130" s="9">
        <f t="shared" si="90"/>
        <v>0</v>
      </c>
      <c r="Q130" s="13" t="e">
        <f t="shared" si="91"/>
        <v>#DIV/0!</v>
      </c>
    </row>
    <row r="131" spans="1:17" ht="15.75" customHeight="1">
      <c r="A131" s="5" t="str">
        <f t="shared" si="67"/>
        <v>Health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  <c r="P131" s="7"/>
      <c r="Q131" s="7"/>
    </row>
    <row r="132" spans="1:17" ht="15.75" customHeight="1">
      <c r="A132" s="8" t="str">
        <f t="shared" si="67"/>
        <v>Goal 1</v>
      </c>
      <c r="B132" s="9">
        <f t="shared" ref="B132:N132" si="93">SUM(B24,B51,B78,B105)</f>
        <v>0</v>
      </c>
      <c r="C132" s="9">
        <f t="shared" si="93"/>
        <v>0</v>
      </c>
      <c r="D132" s="9">
        <f t="shared" si="93"/>
        <v>0</v>
      </c>
      <c r="E132" s="9">
        <f t="shared" si="93"/>
        <v>0</v>
      </c>
      <c r="F132" s="9">
        <f t="shared" si="93"/>
        <v>0</v>
      </c>
      <c r="G132" s="9">
        <f t="shared" si="93"/>
        <v>0</v>
      </c>
      <c r="H132" s="9">
        <f t="shared" si="93"/>
        <v>0</v>
      </c>
      <c r="I132" s="9">
        <f t="shared" si="93"/>
        <v>0</v>
      </c>
      <c r="J132" s="9">
        <f t="shared" si="93"/>
        <v>0</v>
      </c>
      <c r="K132" s="9">
        <f t="shared" si="93"/>
        <v>0</v>
      </c>
      <c r="L132" s="9">
        <f t="shared" si="93"/>
        <v>0</v>
      </c>
      <c r="M132" s="9">
        <f t="shared" si="93"/>
        <v>0</v>
      </c>
      <c r="N132" s="9">
        <f t="shared" si="93"/>
        <v>0</v>
      </c>
      <c r="O132" s="11">
        <f t="shared" ref="O132:O133" si="94">SUM(B132:N132)</f>
        <v>0</v>
      </c>
      <c r="P132" s="9">
        <f t="shared" ref="P132:P133" si="95">SUM(P24,P51,P78,P105)</f>
        <v>0</v>
      </c>
      <c r="Q132" s="13" t="e">
        <f t="shared" ref="Q132:Q133" si="96">O132/P132</f>
        <v>#DIV/0!</v>
      </c>
    </row>
    <row r="133" spans="1:17" ht="15.75" customHeight="1">
      <c r="A133" s="12" t="str">
        <f t="shared" si="67"/>
        <v>Goal 2</v>
      </c>
      <c r="B133" s="9">
        <f t="shared" ref="B133:N133" si="97">SUM(B25,B52,B79,B106)</f>
        <v>0</v>
      </c>
      <c r="C133" s="9">
        <f t="shared" si="97"/>
        <v>0</v>
      </c>
      <c r="D133" s="9">
        <f t="shared" si="97"/>
        <v>0</v>
      </c>
      <c r="E133" s="9">
        <f t="shared" si="97"/>
        <v>0</v>
      </c>
      <c r="F133" s="9">
        <f t="shared" si="97"/>
        <v>0</v>
      </c>
      <c r="G133" s="9">
        <f t="shared" si="97"/>
        <v>0</v>
      </c>
      <c r="H133" s="9">
        <f t="shared" si="97"/>
        <v>0</v>
      </c>
      <c r="I133" s="9">
        <f t="shared" si="97"/>
        <v>0</v>
      </c>
      <c r="J133" s="9">
        <f t="shared" si="97"/>
        <v>0</v>
      </c>
      <c r="K133" s="9">
        <f t="shared" si="97"/>
        <v>0</v>
      </c>
      <c r="L133" s="9">
        <f t="shared" si="97"/>
        <v>0</v>
      </c>
      <c r="M133" s="9">
        <f t="shared" si="97"/>
        <v>0</v>
      </c>
      <c r="N133" s="9">
        <f t="shared" si="97"/>
        <v>0</v>
      </c>
      <c r="O133" s="11">
        <f t="shared" si="94"/>
        <v>0</v>
      </c>
      <c r="P133" s="9">
        <f t="shared" si="95"/>
        <v>0</v>
      </c>
      <c r="Q133" s="13" t="e">
        <f t="shared" si="96"/>
        <v>#DIV/0!</v>
      </c>
    </row>
    <row r="134" spans="1:17" ht="15.75" customHeight="1">
      <c r="A134" s="5" t="str">
        <f t="shared" si="67"/>
        <v>Money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"/>
      <c r="P134" s="7"/>
      <c r="Q134" s="7"/>
    </row>
    <row r="135" spans="1:17" ht="15.75" customHeight="1">
      <c r="A135" s="8" t="str">
        <f t="shared" si="67"/>
        <v>Goal 1</v>
      </c>
      <c r="B135" s="9">
        <f t="shared" ref="B135:N135" si="98">SUM(B27,B54,B81,B108)</f>
        <v>0</v>
      </c>
      <c r="C135" s="9">
        <f t="shared" si="98"/>
        <v>0</v>
      </c>
      <c r="D135" s="9">
        <f t="shared" si="98"/>
        <v>0</v>
      </c>
      <c r="E135" s="9">
        <f t="shared" si="98"/>
        <v>0</v>
      </c>
      <c r="F135" s="9">
        <f t="shared" si="98"/>
        <v>0</v>
      </c>
      <c r="G135" s="9">
        <f t="shared" si="98"/>
        <v>0</v>
      </c>
      <c r="H135" s="9">
        <f t="shared" si="98"/>
        <v>0</v>
      </c>
      <c r="I135" s="9">
        <f t="shared" si="98"/>
        <v>0</v>
      </c>
      <c r="J135" s="9">
        <f t="shared" si="98"/>
        <v>0</v>
      </c>
      <c r="K135" s="9">
        <f t="shared" si="98"/>
        <v>0</v>
      </c>
      <c r="L135" s="9">
        <f t="shared" si="98"/>
        <v>0</v>
      </c>
      <c r="M135" s="9">
        <f t="shared" si="98"/>
        <v>0</v>
      </c>
      <c r="N135" s="9">
        <f t="shared" si="98"/>
        <v>0</v>
      </c>
      <c r="O135" s="11">
        <f t="shared" ref="O135:O136" si="99">SUM(B135:N135)</f>
        <v>0</v>
      </c>
      <c r="P135" s="9">
        <f t="shared" ref="P135:P136" si="100">SUM(P27,P54,P81,P108)</f>
        <v>0</v>
      </c>
      <c r="Q135" s="13" t="e">
        <f t="shared" ref="Q135:Q136" si="101">O135/P135</f>
        <v>#DIV/0!</v>
      </c>
    </row>
    <row r="136" spans="1:17" ht="15.75" customHeight="1">
      <c r="A136" s="12" t="str">
        <f t="shared" si="67"/>
        <v>Goal 2</v>
      </c>
      <c r="B136" s="9">
        <f t="shared" ref="B136:N136" si="102">SUM(B28,B55,B82,B109)</f>
        <v>0</v>
      </c>
      <c r="C136" s="9">
        <f t="shared" si="102"/>
        <v>0</v>
      </c>
      <c r="D136" s="9">
        <f t="shared" si="102"/>
        <v>0</v>
      </c>
      <c r="E136" s="9">
        <f t="shared" si="102"/>
        <v>0</v>
      </c>
      <c r="F136" s="9">
        <f t="shared" si="102"/>
        <v>0</v>
      </c>
      <c r="G136" s="9">
        <f t="shared" si="102"/>
        <v>0</v>
      </c>
      <c r="H136" s="9">
        <f t="shared" si="102"/>
        <v>0</v>
      </c>
      <c r="I136" s="9">
        <f t="shared" si="102"/>
        <v>0</v>
      </c>
      <c r="J136" s="9">
        <f t="shared" si="102"/>
        <v>0</v>
      </c>
      <c r="K136" s="9">
        <f t="shared" si="102"/>
        <v>0</v>
      </c>
      <c r="L136" s="9">
        <f t="shared" si="102"/>
        <v>0</v>
      </c>
      <c r="M136" s="9">
        <f t="shared" si="102"/>
        <v>0</v>
      </c>
      <c r="N136" s="9">
        <f t="shared" si="102"/>
        <v>0</v>
      </c>
      <c r="O136" s="11">
        <f t="shared" si="99"/>
        <v>0</v>
      </c>
      <c r="P136" s="9">
        <f t="shared" si="100"/>
        <v>0</v>
      </c>
      <c r="Q136" s="13" t="e">
        <f t="shared" si="101"/>
        <v>#DIV/0!</v>
      </c>
    </row>
    <row r="137" spans="1:17" ht="15.75" customHeight="1">
      <c r="A137" s="5" t="str">
        <f t="shared" si="67"/>
        <v>Personal Growth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</row>
    <row r="138" spans="1:17" ht="15.75" customHeight="1">
      <c r="A138" s="8" t="str">
        <f t="shared" si="67"/>
        <v>Goal 1</v>
      </c>
      <c r="B138" s="9">
        <f t="shared" ref="B138:N138" si="103">SUM(B30,B57,B84,B111)</f>
        <v>0</v>
      </c>
      <c r="C138" s="9">
        <f t="shared" si="103"/>
        <v>0</v>
      </c>
      <c r="D138" s="9">
        <f t="shared" si="103"/>
        <v>0</v>
      </c>
      <c r="E138" s="9">
        <f t="shared" si="103"/>
        <v>0</v>
      </c>
      <c r="F138" s="9">
        <f t="shared" si="103"/>
        <v>0</v>
      </c>
      <c r="G138" s="9">
        <f t="shared" si="103"/>
        <v>0</v>
      </c>
      <c r="H138" s="9">
        <f t="shared" si="103"/>
        <v>0</v>
      </c>
      <c r="I138" s="9">
        <f t="shared" si="103"/>
        <v>0</v>
      </c>
      <c r="J138" s="9">
        <f t="shared" si="103"/>
        <v>0</v>
      </c>
      <c r="K138" s="9">
        <f t="shared" si="103"/>
        <v>0</v>
      </c>
      <c r="L138" s="9">
        <f t="shared" si="103"/>
        <v>0</v>
      </c>
      <c r="M138" s="9">
        <f t="shared" si="103"/>
        <v>0</v>
      </c>
      <c r="N138" s="9">
        <f t="shared" si="103"/>
        <v>0</v>
      </c>
      <c r="O138" s="11">
        <f t="shared" ref="O138:O139" si="104">SUM(B138:N138)</f>
        <v>0</v>
      </c>
      <c r="P138" s="9">
        <f t="shared" ref="P138:P139" si="105">SUM(P30,P57,P84,P111)</f>
        <v>0</v>
      </c>
      <c r="Q138" s="13" t="e">
        <f t="shared" ref="Q138:Q139" si="106">O138/P138</f>
        <v>#DIV/0!</v>
      </c>
    </row>
    <row r="139" spans="1:17" ht="15.75" customHeight="1">
      <c r="A139" s="12" t="str">
        <f t="shared" si="67"/>
        <v>Goal 2</v>
      </c>
      <c r="B139" s="9">
        <f t="shared" ref="B139:N139" si="107">SUM(B31,B58,B85,B112)</f>
        <v>0</v>
      </c>
      <c r="C139" s="9">
        <f t="shared" si="107"/>
        <v>0</v>
      </c>
      <c r="D139" s="9">
        <f t="shared" si="107"/>
        <v>0</v>
      </c>
      <c r="E139" s="9">
        <f t="shared" si="107"/>
        <v>0</v>
      </c>
      <c r="F139" s="9">
        <f t="shared" si="107"/>
        <v>0</v>
      </c>
      <c r="G139" s="9">
        <f t="shared" si="107"/>
        <v>0</v>
      </c>
      <c r="H139" s="9">
        <f t="shared" si="107"/>
        <v>0</v>
      </c>
      <c r="I139" s="9">
        <f t="shared" si="107"/>
        <v>0</v>
      </c>
      <c r="J139" s="9">
        <f t="shared" si="107"/>
        <v>0</v>
      </c>
      <c r="K139" s="9">
        <f t="shared" si="107"/>
        <v>0</v>
      </c>
      <c r="L139" s="9">
        <f t="shared" si="107"/>
        <v>0</v>
      </c>
      <c r="M139" s="9">
        <f t="shared" si="107"/>
        <v>0</v>
      </c>
      <c r="N139" s="9">
        <f t="shared" si="107"/>
        <v>0</v>
      </c>
      <c r="O139" s="11">
        <f t="shared" si="104"/>
        <v>0</v>
      </c>
      <c r="P139" s="9">
        <f t="shared" si="105"/>
        <v>0</v>
      </c>
      <c r="Q139" s="13" t="e">
        <f t="shared" si="106"/>
        <v>#DIV/0!</v>
      </c>
    </row>
  </sheetData>
  <mergeCells count="4">
    <mergeCell ref="A1:Q2"/>
    <mergeCell ref="A3:Q3"/>
    <mergeCell ref="A4:Q4"/>
    <mergeCell ref="A5:Q5"/>
  </mergeCells>
  <hyperlinks>
    <hyperlink ref="A4" r:id="rId1"/>
  </hyperlinks>
  <pageMargins left="0.7" right="0.7" top="0.75" bottom="0.75" header="0.3" footer="0.3"/>
  <pageSetup scale="48" orientation="landscape" r:id="rId2"/>
  <rowBreaks count="3" manualBreakCount="3">
    <brk id="32" max="16383" man="1"/>
    <brk id="59" max="16383" man="1"/>
    <brk id="8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showGridLines="0" zoomScaleNormal="100" workbookViewId="0">
      <selection activeCell="E6" sqref="E6"/>
    </sheetView>
  </sheetViews>
  <sheetFormatPr defaultColWidth="14.42578125" defaultRowHeight="15.75" customHeight="1"/>
  <cols>
    <col min="1" max="1" width="52.85546875" customWidth="1"/>
    <col min="2" max="2" width="13" bestFit="1" customWidth="1"/>
    <col min="3" max="3" width="14" bestFit="1" customWidth="1"/>
    <col min="4" max="5" width="14.42578125" bestFit="1" customWidth="1"/>
    <col min="6" max="6" width="12.5703125" customWidth="1"/>
    <col min="7" max="7" width="13.42578125" bestFit="1" customWidth="1"/>
    <col min="8" max="8" width="14" bestFit="1" customWidth="1"/>
    <col min="9" max="9" width="13.7109375" bestFit="1" customWidth="1"/>
    <col min="10" max="10" width="13" bestFit="1" customWidth="1"/>
    <col min="11" max="11" width="13.42578125" bestFit="1" customWidth="1"/>
    <col min="12" max="12" width="14" bestFit="1" customWidth="1"/>
    <col min="13" max="13" width="14.140625" bestFit="1" customWidth="1"/>
    <col min="14" max="14" width="13" bestFit="1" customWidth="1"/>
    <col min="15" max="15" width="10.7109375" customWidth="1"/>
    <col min="16" max="16" width="8.5703125" customWidth="1"/>
    <col min="17" max="17" width="9.7109375" customWidth="1"/>
  </cols>
  <sheetData>
    <row r="1" spans="1:17" ht="15.75" customHeight="1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39.7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75" customHeight="1">
      <c r="A4" s="21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.75" customHeight="1">
      <c r="A5" s="23" t="s">
        <v>51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 customHeight="1">
      <c r="A6" s="1"/>
    </row>
    <row r="7" spans="1:17" ht="15.75" customHeight="1">
      <c r="A7" s="2" t="s">
        <v>2</v>
      </c>
      <c r="B7" s="3">
        <v>42379</v>
      </c>
      <c r="C7" s="3">
        <v>42386</v>
      </c>
      <c r="D7" s="3">
        <v>42393</v>
      </c>
      <c r="E7" s="3">
        <v>42400</v>
      </c>
      <c r="F7" s="3">
        <v>42407</v>
      </c>
      <c r="G7" s="3">
        <v>42414</v>
      </c>
      <c r="H7" s="3">
        <v>42421</v>
      </c>
      <c r="I7" s="3">
        <v>42428</v>
      </c>
      <c r="J7" s="3">
        <v>42435</v>
      </c>
      <c r="K7" s="3">
        <v>42442</v>
      </c>
      <c r="L7" s="3">
        <v>42449</v>
      </c>
      <c r="M7" s="3">
        <v>42456</v>
      </c>
      <c r="N7" s="3">
        <v>42463</v>
      </c>
      <c r="O7" s="4" t="s">
        <v>3</v>
      </c>
      <c r="P7" s="4" t="s">
        <v>4</v>
      </c>
      <c r="Q7" s="4" t="s">
        <v>5</v>
      </c>
    </row>
    <row r="8" spans="1:17" ht="15.75" customHeight="1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</row>
    <row r="9" spans="1:17" ht="15.75" customHeight="1">
      <c r="A9" s="8" t="s">
        <v>34</v>
      </c>
      <c r="B9" s="9">
        <v>0</v>
      </c>
      <c r="C9" s="9">
        <v>0</v>
      </c>
      <c r="D9" s="9">
        <v>1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1</v>
      </c>
      <c r="N9" s="9">
        <v>1</v>
      </c>
      <c r="O9" s="11">
        <f t="shared" ref="O9:O10" si="0">SUM(B9:N9)</f>
        <v>5</v>
      </c>
      <c r="P9" s="12">
        <v>6</v>
      </c>
      <c r="Q9" s="13">
        <f t="shared" ref="Q9:Q10" si="1">O9/P9</f>
        <v>0.83333333333333337</v>
      </c>
    </row>
    <row r="10" spans="1:17" ht="15.75" customHeight="1">
      <c r="A10" s="12" t="s">
        <v>35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0</v>
      </c>
      <c r="O10" s="11">
        <f t="shared" si="0"/>
        <v>3</v>
      </c>
      <c r="P10" s="12">
        <v>3</v>
      </c>
      <c r="Q10" s="13">
        <f t="shared" si="1"/>
        <v>1</v>
      </c>
    </row>
    <row r="11" spans="1:17" ht="15.75" customHeight="1">
      <c r="A11" s="5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</row>
    <row r="12" spans="1:17" ht="15.75" customHeight="1">
      <c r="A12" s="8" t="s">
        <v>36</v>
      </c>
      <c r="B12" s="9">
        <v>1</v>
      </c>
      <c r="C12" s="9">
        <v>1</v>
      </c>
      <c r="D12" s="9">
        <v>1</v>
      </c>
      <c r="E12" s="9">
        <v>0</v>
      </c>
      <c r="F12" s="9">
        <v>1</v>
      </c>
      <c r="G12" s="9">
        <v>1</v>
      </c>
      <c r="H12" s="9">
        <v>1</v>
      </c>
      <c r="I12" s="9">
        <v>0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11">
        <f t="shared" ref="O12:O13" si="2">SUM(B12:N12)</f>
        <v>11</v>
      </c>
      <c r="P12" s="12">
        <v>13</v>
      </c>
      <c r="Q12" s="13">
        <f t="shared" ref="Q12:Q13" si="3">O12/P12</f>
        <v>0.84615384615384615</v>
      </c>
    </row>
    <row r="13" spans="1:17" ht="15.75" customHeight="1">
      <c r="A13" s="12" t="s">
        <v>37</v>
      </c>
      <c r="B13" s="9">
        <v>5</v>
      </c>
      <c r="C13" s="9">
        <v>4</v>
      </c>
      <c r="D13" s="9">
        <v>5</v>
      </c>
      <c r="E13" s="9">
        <v>5</v>
      </c>
      <c r="F13" s="9">
        <v>3</v>
      </c>
      <c r="G13" s="9">
        <v>5</v>
      </c>
      <c r="H13" s="9">
        <v>5</v>
      </c>
      <c r="I13" s="9">
        <v>4</v>
      </c>
      <c r="J13" s="9">
        <v>5</v>
      </c>
      <c r="K13" s="9">
        <v>3</v>
      </c>
      <c r="L13" s="9">
        <v>2</v>
      </c>
      <c r="M13" s="9">
        <v>4</v>
      </c>
      <c r="N13" s="9">
        <v>3</v>
      </c>
      <c r="O13" s="11">
        <f t="shared" si="2"/>
        <v>53</v>
      </c>
      <c r="P13" s="12">
        <f>13*5</f>
        <v>65</v>
      </c>
      <c r="Q13" s="13">
        <f t="shared" si="3"/>
        <v>0.81538461538461537</v>
      </c>
    </row>
    <row r="14" spans="1:17" ht="15.75" customHeight="1">
      <c r="A14" s="5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7"/>
      <c r="Q14" s="7"/>
    </row>
    <row r="15" spans="1:17" ht="15.75" customHeight="1">
      <c r="A15" s="8" t="s">
        <v>38</v>
      </c>
      <c r="B15" s="9">
        <v>0</v>
      </c>
      <c r="C15" s="9">
        <v>0</v>
      </c>
      <c r="D15" s="9">
        <v>1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0</v>
      </c>
      <c r="O15" s="11">
        <f t="shared" ref="O15:O16" si="4">SUM(B15:N15)</f>
        <v>3</v>
      </c>
      <c r="P15" s="12">
        <v>3</v>
      </c>
      <c r="Q15" s="13">
        <f t="shared" ref="Q15:Q16" si="5">O15/P15</f>
        <v>1</v>
      </c>
    </row>
    <row r="16" spans="1:17" ht="15.75" customHeight="1">
      <c r="A16" s="12" t="s">
        <v>39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9">
        <v>0</v>
      </c>
      <c r="N16" s="9">
        <v>0</v>
      </c>
      <c r="O16" s="11">
        <f t="shared" si="4"/>
        <v>3</v>
      </c>
      <c r="P16" s="12">
        <v>3</v>
      </c>
      <c r="Q16" s="13">
        <f t="shared" si="5"/>
        <v>1</v>
      </c>
    </row>
    <row r="17" spans="1:17" ht="15.75" customHeight="1">
      <c r="A17" s="5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7"/>
      <c r="Q17" s="7"/>
    </row>
    <row r="18" spans="1:17" ht="15.75" customHeight="1">
      <c r="A18" s="8" t="s">
        <v>40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0</v>
      </c>
      <c r="H18" s="9">
        <v>1</v>
      </c>
      <c r="I18" s="9">
        <v>1</v>
      </c>
      <c r="J18" s="9">
        <v>1</v>
      </c>
      <c r="K18" s="9">
        <v>1</v>
      </c>
      <c r="L18" s="9">
        <v>0</v>
      </c>
      <c r="M18" s="9">
        <v>1</v>
      </c>
      <c r="N18" s="9">
        <v>1</v>
      </c>
      <c r="O18" s="11">
        <f t="shared" ref="O18:O19" si="6">SUM(B18:N18)</f>
        <v>11</v>
      </c>
      <c r="P18" s="12">
        <v>13</v>
      </c>
      <c r="Q18" s="13">
        <f t="shared" ref="Q18:Q19" si="7">O18/P18</f>
        <v>0.84615384615384615</v>
      </c>
    </row>
    <row r="19" spans="1:17" ht="15.75" customHeight="1">
      <c r="A19" s="12" t="s">
        <v>41</v>
      </c>
      <c r="B19" s="9">
        <v>1</v>
      </c>
      <c r="C19" s="9">
        <v>1</v>
      </c>
      <c r="D19" s="9">
        <v>0</v>
      </c>
      <c r="E19" s="9">
        <v>1</v>
      </c>
      <c r="F19" s="9">
        <v>1</v>
      </c>
      <c r="G19" s="9">
        <v>1</v>
      </c>
      <c r="H19" s="9">
        <v>1</v>
      </c>
      <c r="I19" s="9">
        <v>0</v>
      </c>
      <c r="J19" s="9">
        <v>1</v>
      </c>
      <c r="K19" s="9">
        <v>1</v>
      </c>
      <c r="L19" s="9">
        <v>1</v>
      </c>
      <c r="M19" s="9">
        <v>0</v>
      </c>
      <c r="N19" s="9">
        <v>1</v>
      </c>
      <c r="O19" s="11">
        <f t="shared" si="6"/>
        <v>10</v>
      </c>
      <c r="P19" s="12">
        <v>13</v>
      </c>
      <c r="Q19" s="13">
        <f t="shared" si="7"/>
        <v>0.76923076923076927</v>
      </c>
    </row>
    <row r="20" spans="1:17" ht="15.75" customHeight="1">
      <c r="A20" s="5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</row>
    <row r="21" spans="1:17" ht="15.75" customHeight="1">
      <c r="A21" s="8" t="s">
        <v>42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0</v>
      </c>
      <c r="O21" s="11">
        <f t="shared" ref="O21:O22" si="8">SUM(B21:N21)</f>
        <v>3</v>
      </c>
      <c r="P21" s="12">
        <v>3</v>
      </c>
      <c r="Q21" s="13">
        <f t="shared" ref="Q21:Q22" si="9">O21/P21</f>
        <v>1</v>
      </c>
    </row>
    <row r="22" spans="1:17" ht="15.75" customHeight="1">
      <c r="A22" s="12" t="s">
        <v>43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1">
        <f t="shared" si="8"/>
        <v>0</v>
      </c>
      <c r="P22" s="12">
        <v>0</v>
      </c>
      <c r="Q22" s="13" t="e">
        <f t="shared" si="9"/>
        <v>#DIV/0!</v>
      </c>
    </row>
    <row r="23" spans="1:17" ht="15.75" customHeight="1">
      <c r="A23" s="5" t="s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</row>
    <row r="24" spans="1:17" ht="15.75" customHeight="1">
      <c r="A24" s="8" t="s">
        <v>44</v>
      </c>
      <c r="B24" s="9">
        <v>15</v>
      </c>
      <c r="C24" s="9">
        <v>23</v>
      </c>
      <c r="D24" s="9">
        <v>21</v>
      </c>
      <c r="E24" s="9">
        <v>24</v>
      </c>
      <c r="F24" s="9">
        <v>16</v>
      </c>
      <c r="G24" s="9">
        <v>18</v>
      </c>
      <c r="H24" s="9">
        <v>19</v>
      </c>
      <c r="I24" s="9">
        <v>20</v>
      </c>
      <c r="J24" s="9">
        <v>24</v>
      </c>
      <c r="K24" s="9">
        <v>23</v>
      </c>
      <c r="L24" s="9">
        <v>24</v>
      </c>
      <c r="M24" s="9">
        <v>15</v>
      </c>
      <c r="N24" s="9">
        <v>16</v>
      </c>
      <c r="O24" s="11">
        <f t="shared" ref="O24:O25" si="10">SUM(B24:N24)</f>
        <v>258</v>
      </c>
      <c r="P24" s="12">
        <f>20*13</f>
        <v>260</v>
      </c>
      <c r="Q24" s="13">
        <f t="shared" ref="Q24:Q25" si="11">O24/P24</f>
        <v>0.99230769230769234</v>
      </c>
    </row>
    <row r="25" spans="1:17" ht="15.75" customHeight="1">
      <c r="A25" s="12" t="s">
        <v>45</v>
      </c>
      <c r="B25" s="9">
        <v>1</v>
      </c>
      <c r="C25" s="9">
        <v>1</v>
      </c>
      <c r="D25" s="9">
        <v>0</v>
      </c>
      <c r="E25" s="9">
        <v>1</v>
      </c>
      <c r="F25" s="9">
        <v>1</v>
      </c>
      <c r="G25" s="9">
        <v>0</v>
      </c>
      <c r="H25" s="9">
        <v>1</v>
      </c>
      <c r="I25" s="9">
        <v>0</v>
      </c>
      <c r="J25" s="9">
        <v>1</v>
      </c>
      <c r="K25" s="9">
        <v>1</v>
      </c>
      <c r="L25" s="9">
        <v>0</v>
      </c>
      <c r="M25" s="9">
        <v>1</v>
      </c>
      <c r="N25" s="9">
        <v>1</v>
      </c>
      <c r="O25" s="11">
        <f t="shared" si="10"/>
        <v>9</v>
      </c>
      <c r="P25" s="12">
        <v>13</v>
      </c>
      <c r="Q25" s="13">
        <f t="shared" si="11"/>
        <v>0.69230769230769229</v>
      </c>
    </row>
    <row r="26" spans="1:17" ht="15.75" customHeight="1">
      <c r="A26" s="5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</row>
    <row r="27" spans="1:17" ht="15.75" customHeight="1">
      <c r="A27" s="8" t="s">
        <v>46</v>
      </c>
      <c r="B27" s="9">
        <v>1</v>
      </c>
      <c r="C27" s="9">
        <v>1</v>
      </c>
      <c r="D27" s="9">
        <v>1</v>
      </c>
      <c r="E27" s="9">
        <v>0</v>
      </c>
      <c r="F27" s="9">
        <v>0</v>
      </c>
      <c r="G27" s="9">
        <v>1</v>
      </c>
      <c r="H27" s="9">
        <v>0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11">
        <f t="shared" ref="O27:O28" si="12">SUM(B27:N27)</f>
        <v>10</v>
      </c>
      <c r="P27" s="12">
        <v>13</v>
      </c>
      <c r="Q27" s="13">
        <f t="shared" ref="Q27:Q28" si="13">O27/P27</f>
        <v>0.76923076923076927</v>
      </c>
    </row>
    <row r="28" spans="1:17" ht="15.75" customHeight="1">
      <c r="A28" s="12" t="s">
        <v>47</v>
      </c>
      <c r="B28" s="9">
        <v>0</v>
      </c>
      <c r="C28" s="9">
        <v>100</v>
      </c>
      <c r="D28" s="9">
        <v>0</v>
      </c>
      <c r="E28" s="9">
        <v>0</v>
      </c>
      <c r="F28" s="9">
        <v>100</v>
      </c>
      <c r="G28" s="9">
        <v>0</v>
      </c>
      <c r="H28" s="9">
        <v>0</v>
      </c>
      <c r="I28" s="9">
        <v>100</v>
      </c>
      <c r="J28" s="9">
        <v>0</v>
      </c>
      <c r="K28" s="9">
        <v>0</v>
      </c>
      <c r="L28" s="9">
        <v>100</v>
      </c>
      <c r="M28" s="9">
        <v>0</v>
      </c>
      <c r="N28" s="9">
        <v>100</v>
      </c>
      <c r="O28" s="11">
        <f t="shared" si="12"/>
        <v>500</v>
      </c>
      <c r="P28" s="12">
        <v>500</v>
      </c>
      <c r="Q28" s="13">
        <f t="shared" si="13"/>
        <v>1</v>
      </c>
    </row>
    <row r="29" spans="1:17" ht="15.75" customHeight="1">
      <c r="A29" s="5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</row>
    <row r="30" spans="1:17" ht="15.75" customHeight="1">
      <c r="A30" s="8" t="s">
        <v>48</v>
      </c>
      <c r="B30" s="9">
        <v>0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11">
        <f t="shared" ref="O30:O31" si="14">SUM(B30:N30)</f>
        <v>3</v>
      </c>
      <c r="P30" s="12">
        <v>3</v>
      </c>
      <c r="Q30" s="13">
        <f t="shared" ref="Q30:Q31" si="15">O30/P30</f>
        <v>1</v>
      </c>
    </row>
    <row r="31" spans="1:17" ht="15.75" customHeight="1">
      <c r="A31" s="12" t="s">
        <v>49</v>
      </c>
      <c r="B31" s="9">
        <v>1</v>
      </c>
      <c r="C31" s="9">
        <v>1</v>
      </c>
      <c r="D31" s="9">
        <v>1</v>
      </c>
      <c r="E31" s="9">
        <v>1</v>
      </c>
      <c r="F31" s="9">
        <v>1</v>
      </c>
      <c r="G31" s="9">
        <v>0</v>
      </c>
      <c r="H31" s="9">
        <v>1</v>
      </c>
      <c r="I31" s="9">
        <v>1</v>
      </c>
      <c r="J31" s="9">
        <v>1</v>
      </c>
      <c r="K31" s="9">
        <v>1</v>
      </c>
      <c r="L31" s="9">
        <v>0</v>
      </c>
      <c r="M31" s="9">
        <v>1</v>
      </c>
      <c r="N31" s="9">
        <v>1</v>
      </c>
      <c r="O31" s="11">
        <f t="shared" si="14"/>
        <v>11</v>
      </c>
      <c r="P31" s="12">
        <v>13</v>
      </c>
      <c r="Q31" s="13">
        <f t="shared" si="15"/>
        <v>0.84615384615384615</v>
      </c>
    </row>
    <row r="34" spans="1:17" ht="15.75" customHeight="1">
      <c r="A34" s="2" t="s">
        <v>16</v>
      </c>
      <c r="B34" s="14">
        <v>42470</v>
      </c>
      <c r="C34" s="14">
        <v>42477</v>
      </c>
      <c r="D34" s="14">
        <v>42484</v>
      </c>
      <c r="E34" s="14">
        <v>42491</v>
      </c>
      <c r="F34" s="14">
        <v>42498</v>
      </c>
      <c r="G34" s="14">
        <v>42505</v>
      </c>
      <c r="H34" s="14">
        <v>42512</v>
      </c>
      <c r="I34" s="14">
        <v>42519</v>
      </c>
      <c r="J34" s="14">
        <v>42526</v>
      </c>
      <c r="K34" s="14">
        <v>42533</v>
      </c>
      <c r="L34" s="14">
        <v>42540</v>
      </c>
      <c r="M34" s="14">
        <v>42547</v>
      </c>
      <c r="N34" s="14">
        <v>42554</v>
      </c>
      <c r="O34" s="4" t="s">
        <v>3</v>
      </c>
      <c r="P34" s="4" t="s">
        <v>4</v>
      </c>
      <c r="Q34" s="4" t="s">
        <v>5</v>
      </c>
    </row>
    <row r="35" spans="1:17" ht="15.75" customHeight="1">
      <c r="A35" s="5" t="s">
        <v>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</row>
    <row r="36" spans="1:17" ht="15.75" customHeight="1">
      <c r="A36" s="8" t="s">
        <v>34</v>
      </c>
      <c r="B36" s="9">
        <v>0</v>
      </c>
      <c r="C36" s="9">
        <v>0</v>
      </c>
      <c r="D36" s="9">
        <v>1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1</v>
      </c>
      <c r="K36" s="9">
        <v>1</v>
      </c>
      <c r="L36" s="9">
        <v>0</v>
      </c>
      <c r="M36" s="9">
        <v>1</v>
      </c>
      <c r="N36" s="9">
        <v>1</v>
      </c>
      <c r="O36" s="11">
        <f t="shared" ref="O36:O37" si="16">SUM(B36:N36)</f>
        <v>6</v>
      </c>
      <c r="P36" s="12">
        <v>6</v>
      </c>
      <c r="Q36" s="13">
        <f t="shared" ref="Q36:Q37" si="17">O36/P36</f>
        <v>1</v>
      </c>
    </row>
    <row r="37" spans="1:17" ht="15.75" customHeight="1">
      <c r="A37" s="12" t="s">
        <v>35</v>
      </c>
      <c r="B37" s="9">
        <v>0</v>
      </c>
      <c r="C37" s="9">
        <v>1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11">
        <f t="shared" si="16"/>
        <v>3</v>
      </c>
      <c r="P37" s="12">
        <v>3</v>
      </c>
      <c r="Q37" s="13">
        <f t="shared" si="17"/>
        <v>1</v>
      </c>
    </row>
    <row r="38" spans="1:17" ht="15.75" customHeight="1">
      <c r="A38" s="5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7"/>
    </row>
    <row r="39" spans="1:17" ht="15.75" customHeight="1">
      <c r="A39" s="8" t="s">
        <v>36</v>
      </c>
      <c r="B39" s="9">
        <v>1</v>
      </c>
      <c r="C39" s="9">
        <v>1</v>
      </c>
      <c r="D39" s="9">
        <v>1</v>
      </c>
      <c r="E39" s="9">
        <v>0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11">
        <f t="shared" ref="O39:O40" si="18">SUM(B39:N39)</f>
        <v>12</v>
      </c>
      <c r="P39" s="12">
        <v>13</v>
      </c>
      <c r="Q39" s="13">
        <f t="shared" ref="Q39:Q40" si="19">O39/P39</f>
        <v>0.92307692307692313</v>
      </c>
    </row>
    <row r="40" spans="1:17" ht="15.75" customHeight="1">
      <c r="A40" s="12" t="s">
        <v>37</v>
      </c>
      <c r="B40" s="9">
        <v>5</v>
      </c>
      <c r="C40" s="9">
        <v>4</v>
      </c>
      <c r="D40" s="9">
        <v>5</v>
      </c>
      <c r="E40" s="9">
        <v>5</v>
      </c>
      <c r="F40" s="9">
        <v>3</v>
      </c>
      <c r="G40" s="9">
        <v>5</v>
      </c>
      <c r="H40" s="9">
        <v>5</v>
      </c>
      <c r="I40" s="9">
        <v>4</v>
      </c>
      <c r="J40" s="9">
        <v>5</v>
      </c>
      <c r="K40" s="9">
        <v>4</v>
      </c>
      <c r="L40" s="9">
        <v>3</v>
      </c>
      <c r="M40" s="9">
        <v>4</v>
      </c>
      <c r="N40" s="9">
        <v>3</v>
      </c>
      <c r="O40" s="11">
        <f t="shared" si="18"/>
        <v>55</v>
      </c>
      <c r="P40" s="12">
        <f>13*5</f>
        <v>65</v>
      </c>
      <c r="Q40" s="13">
        <f t="shared" si="19"/>
        <v>0.84615384615384615</v>
      </c>
    </row>
    <row r="41" spans="1:17" ht="15.75" customHeight="1">
      <c r="A41" s="5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7"/>
    </row>
    <row r="42" spans="1:17" ht="15.75" customHeight="1">
      <c r="A42" s="8" t="s">
        <v>38</v>
      </c>
      <c r="B42" s="9">
        <v>0</v>
      </c>
      <c r="C42" s="9">
        <v>0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0</v>
      </c>
      <c r="M42" s="9">
        <v>0</v>
      </c>
      <c r="N42" s="9">
        <v>0</v>
      </c>
      <c r="O42" s="11">
        <f t="shared" ref="O42:O43" si="20">SUM(B42:N42)</f>
        <v>2</v>
      </c>
      <c r="P42" s="12">
        <v>3</v>
      </c>
      <c r="Q42" s="13">
        <f t="shared" ref="Q42:Q43" si="21">O42/P42</f>
        <v>0.66666666666666663</v>
      </c>
    </row>
    <row r="43" spans="1:17" ht="15.75" customHeight="1">
      <c r="A43" s="12" t="s">
        <v>39</v>
      </c>
      <c r="B43" s="9">
        <v>0</v>
      </c>
      <c r="C43" s="9">
        <v>1</v>
      </c>
      <c r="D43" s="9">
        <v>0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1</v>
      </c>
      <c r="M43" s="9">
        <v>0</v>
      </c>
      <c r="N43" s="9">
        <v>0</v>
      </c>
      <c r="O43" s="11">
        <f t="shared" si="20"/>
        <v>3</v>
      </c>
      <c r="P43" s="12">
        <v>3</v>
      </c>
      <c r="Q43" s="13">
        <f t="shared" si="21"/>
        <v>1</v>
      </c>
    </row>
    <row r="44" spans="1:17" ht="15.75" customHeight="1">
      <c r="A44" s="5" t="s">
        <v>11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</row>
    <row r="45" spans="1:17" ht="15.75" customHeight="1">
      <c r="A45" s="8" t="s">
        <v>40</v>
      </c>
      <c r="B45" s="9">
        <v>1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0</v>
      </c>
      <c r="M45" s="9">
        <v>1</v>
      </c>
      <c r="N45" s="9">
        <v>1</v>
      </c>
      <c r="O45" s="11">
        <f t="shared" ref="O45:O46" si="22">SUM(B45:N45)</f>
        <v>12</v>
      </c>
      <c r="P45" s="12">
        <v>13</v>
      </c>
      <c r="Q45" s="13">
        <f t="shared" ref="Q45:Q46" si="23">O45/P45</f>
        <v>0.92307692307692313</v>
      </c>
    </row>
    <row r="46" spans="1:17" ht="15.75" customHeight="1">
      <c r="A46" s="12" t="s">
        <v>41</v>
      </c>
      <c r="B46" s="9">
        <v>1</v>
      </c>
      <c r="C46" s="9">
        <v>1</v>
      </c>
      <c r="D46" s="9">
        <v>0</v>
      </c>
      <c r="E46" s="9">
        <v>1</v>
      </c>
      <c r="F46" s="9">
        <v>1</v>
      </c>
      <c r="G46" s="9">
        <v>1</v>
      </c>
      <c r="H46" s="9">
        <v>1</v>
      </c>
      <c r="I46" s="9">
        <v>0</v>
      </c>
      <c r="J46" s="9">
        <v>1</v>
      </c>
      <c r="K46" s="9">
        <v>1</v>
      </c>
      <c r="L46" s="9">
        <v>1</v>
      </c>
      <c r="M46" s="9">
        <v>0</v>
      </c>
      <c r="N46" s="9">
        <v>1</v>
      </c>
      <c r="O46" s="11">
        <f t="shared" si="22"/>
        <v>10</v>
      </c>
      <c r="P46" s="12">
        <v>13</v>
      </c>
      <c r="Q46" s="13">
        <f t="shared" si="23"/>
        <v>0.76923076923076927</v>
      </c>
    </row>
    <row r="47" spans="1:17" ht="15.75" customHeight="1">
      <c r="A47" s="5" t="s">
        <v>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  <c r="Q47" s="7"/>
    </row>
    <row r="48" spans="1:17" ht="15.75" customHeight="1">
      <c r="A48" s="8" t="s">
        <v>42</v>
      </c>
      <c r="B48" s="9">
        <v>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9">
        <v>1</v>
      </c>
      <c r="M48" s="9">
        <v>0</v>
      </c>
      <c r="N48" s="9">
        <v>0</v>
      </c>
      <c r="O48" s="11">
        <f t="shared" ref="O48:O49" si="24">SUM(B48:N48)</f>
        <v>3</v>
      </c>
      <c r="P48" s="12">
        <v>3</v>
      </c>
      <c r="Q48" s="13">
        <f t="shared" ref="Q48:Q49" si="25">O48/P48</f>
        <v>1</v>
      </c>
    </row>
    <row r="49" spans="1:17" ht="15.75" customHeight="1">
      <c r="A49" s="12" t="s">
        <v>43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1">
        <f t="shared" si="24"/>
        <v>0</v>
      </c>
      <c r="P49" s="12">
        <v>0</v>
      </c>
      <c r="Q49" s="13" t="e">
        <f t="shared" si="25"/>
        <v>#DIV/0!</v>
      </c>
    </row>
    <row r="50" spans="1:17" ht="15.75" customHeight="1">
      <c r="A50" s="5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</row>
    <row r="51" spans="1:17" ht="15.75" customHeight="1">
      <c r="A51" s="8" t="s">
        <v>44</v>
      </c>
      <c r="B51" s="9">
        <v>20</v>
      </c>
      <c r="C51" s="9">
        <v>23</v>
      </c>
      <c r="D51" s="9">
        <v>15</v>
      </c>
      <c r="E51" s="9">
        <v>24</v>
      </c>
      <c r="F51" s="9">
        <v>16</v>
      </c>
      <c r="G51" s="9">
        <v>21</v>
      </c>
      <c r="H51" s="9">
        <v>23</v>
      </c>
      <c r="I51" s="9">
        <v>20</v>
      </c>
      <c r="J51" s="9">
        <v>24</v>
      </c>
      <c r="K51" s="9">
        <v>23</v>
      </c>
      <c r="L51" s="9">
        <v>24</v>
      </c>
      <c r="M51" s="9">
        <v>15</v>
      </c>
      <c r="N51" s="9">
        <v>16</v>
      </c>
      <c r="O51" s="11">
        <f t="shared" ref="O51:O52" si="26">SUM(B51:N51)</f>
        <v>264</v>
      </c>
      <c r="P51" s="12">
        <f>20*13</f>
        <v>260</v>
      </c>
      <c r="Q51" s="13">
        <f t="shared" ref="Q51:Q52" si="27">O51/P51</f>
        <v>1.0153846153846153</v>
      </c>
    </row>
    <row r="52" spans="1:17" ht="15.75" customHeight="1">
      <c r="A52" s="12" t="s">
        <v>45</v>
      </c>
      <c r="B52" s="9">
        <v>1</v>
      </c>
      <c r="C52" s="9">
        <v>1</v>
      </c>
      <c r="D52" s="9">
        <v>0</v>
      </c>
      <c r="E52" s="9">
        <v>1</v>
      </c>
      <c r="F52" s="9">
        <v>1</v>
      </c>
      <c r="G52" s="9">
        <v>0</v>
      </c>
      <c r="H52" s="9">
        <v>1</v>
      </c>
      <c r="I52" s="9">
        <v>0</v>
      </c>
      <c r="J52" s="9">
        <v>1</v>
      </c>
      <c r="K52" s="9">
        <v>1</v>
      </c>
      <c r="L52" s="9">
        <v>0</v>
      </c>
      <c r="M52" s="9">
        <v>1</v>
      </c>
      <c r="N52" s="9">
        <v>1</v>
      </c>
      <c r="O52" s="11">
        <f t="shared" si="26"/>
        <v>9</v>
      </c>
      <c r="P52" s="12">
        <v>13</v>
      </c>
      <c r="Q52" s="13">
        <f t="shared" si="27"/>
        <v>0.69230769230769229</v>
      </c>
    </row>
    <row r="53" spans="1:17" ht="15.75" customHeight="1">
      <c r="A53" s="5" t="s">
        <v>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7"/>
      <c r="Q53" s="7"/>
    </row>
    <row r="54" spans="1:17" ht="15.75" customHeight="1">
      <c r="A54" s="8" t="s">
        <v>46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0</v>
      </c>
      <c r="I54" s="9">
        <v>1</v>
      </c>
      <c r="J54" s="9">
        <v>0</v>
      </c>
      <c r="K54" s="9">
        <v>1</v>
      </c>
      <c r="L54" s="9">
        <v>1</v>
      </c>
      <c r="M54" s="9">
        <v>0</v>
      </c>
      <c r="N54" s="9">
        <v>1</v>
      </c>
      <c r="O54" s="11">
        <f t="shared" ref="O54:O55" si="28">SUM(B54:N54)</f>
        <v>10</v>
      </c>
      <c r="P54" s="12">
        <v>13</v>
      </c>
      <c r="Q54" s="13">
        <f t="shared" ref="Q54:Q55" si="29">O54/P54</f>
        <v>0.76923076923076927</v>
      </c>
    </row>
    <row r="55" spans="1:17" ht="15.75" customHeight="1">
      <c r="A55" s="12" t="s">
        <v>47</v>
      </c>
      <c r="B55" s="9">
        <v>0</v>
      </c>
      <c r="C55" s="9">
        <v>100</v>
      </c>
      <c r="D55" s="9">
        <v>0</v>
      </c>
      <c r="E55" s="9">
        <v>0</v>
      </c>
      <c r="F55" s="9">
        <v>100</v>
      </c>
      <c r="G55" s="9">
        <v>0</v>
      </c>
      <c r="H55" s="9">
        <v>0</v>
      </c>
      <c r="I55" s="9">
        <v>100</v>
      </c>
      <c r="J55" s="9">
        <v>0</v>
      </c>
      <c r="K55" s="9">
        <v>0</v>
      </c>
      <c r="L55" s="9">
        <v>100</v>
      </c>
      <c r="M55" s="9">
        <v>0</v>
      </c>
      <c r="N55" s="9">
        <v>100</v>
      </c>
      <c r="O55" s="11">
        <f t="shared" si="28"/>
        <v>500</v>
      </c>
      <c r="P55" s="12">
        <v>500</v>
      </c>
      <c r="Q55" s="13">
        <f t="shared" si="29"/>
        <v>1</v>
      </c>
    </row>
    <row r="56" spans="1:17" ht="15.75" customHeight="1">
      <c r="A56" s="5" t="s">
        <v>15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</row>
    <row r="57" spans="1:17" ht="15.75" customHeight="1">
      <c r="A57" s="8" t="s">
        <v>48</v>
      </c>
      <c r="B57" s="9">
        <v>0</v>
      </c>
      <c r="C57" s="9">
        <v>1</v>
      </c>
      <c r="D57" s="9">
        <v>0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1</v>
      </c>
      <c r="N57" s="9">
        <v>0</v>
      </c>
      <c r="O57" s="11">
        <f t="shared" ref="O57:O58" si="30">SUM(B57:N57)</f>
        <v>3</v>
      </c>
      <c r="P57" s="12">
        <v>3</v>
      </c>
      <c r="Q57" s="13">
        <f t="shared" ref="Q57:Q58" si="31">O57/P57</f>
        <v>1</v>
      </c>
    </row>
    <row r="58" spans="1:17" ht="15.75" customHeight="1">
      <c r="A58" s="12" t="s">
        <v>49</v>
      </c>
      <c r="B58" s="9">
        <v>1</v>
      </c>
      <c r="C58" s="9">
        <v>1</v>
      </c>
      <c r="D58" s="9">
        <v>1</v>
      </c>
      <c r="E58" s="9">
        <v>1</v>
      </c>
      <c r="F58" s="9">
        <v>1</v>
      </c>
      <c r="G58" s="9">
        <v>0</v>
      </c>
      <c r="H58" s="9">
        <v>1</v>
      </c>
      <c r="I58" s="9">
        <v>1</v>
      </c>
      <c r="J58" s="9">
        <v>1</v>
      </c>
      <c r="K58" s="9">
        <v>1</v>
      </c>
      <c r="L58" s="9">
        <v>0</v>
      </c>
      <c r="M58" s="9">
        <v>1</v>
      </c>
      <c r="N58" s="9">
        <v>1</v>
      </c>
      <c r="O58" s="11">
        <f t="shared" si="30"/>
        <v>11</v>
      </c>
      <c r="P58" s="12">
        <v>13</v>
      </c>
      <c r="Q58" s="13">
        <f t="shared" si="31"/>
        <v>0.84615384615384615</v>
      </c>
    </row>
    <row r="61" spans="1:17" ht="15.75" customHeight="1">
      <c r="A61" s="2" t="s">
        <v>17</v>
      </c>
      <c r="B61" s="14">
        <v>42561</v>
      </c>
      <c r="C61" s="14">
        <v>42568</v>
      </c>
      <c r="D61" s="14">
        <v>42575</v>
      </c>
      <c r="E61" s="14">
        <v>42582</v>
      </c>
      <c r="F61" s="14">
        <v>42589</v>
      </c>
      <c r="G61" s="14">
        <v>42596</v>
      </c>
      <c r="H61" s="14">
        <v>42603</v>
      </c>
      <c r="I61" s="14">
        <v>42610</v>
      </c>
      <c r="J61" s="14">
        <v>42617</v>
      </c>
      <c r="K61" s="14">
        <v>42624</v>
      </c>
      <c r="L61" s="14">
        <v>42631</v>
      </c>
      <c r="M61" s="14">
        <v>42638</v>
      </c>
      <c r="N61" s="14">
        <v>42645</v>
      </c>
      <c r="O61" s="4" t="s">
        <v>3</v>
      </c>
      <c r="P61" s="4" t="s">
        <v>4</v>
      </c>
      <c r="Q61" s="4" t="s">
        <v>5</v>
      </c>
    </row>
    <row r="62" spans="1:17" ht="15.75" customHeight="1">
      <c r="A62" s="5" t="s">
        <v>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7"/>
    </row>
    <row r="63" spans="1:17" ht="15.75" customHeight="1">
      <c r="A63" s="8" t="s">
        <v>34</v>
      </c>
      <c r="B63" s="9">
        <v>0</v>
      </c>
      <c r="C63" s="9">
        <v>0</v>
      </c>
      <c r="D63" s="9">
        <v>1</v>
      </c>
      <c r="E63" s="9">
        <v>0</v>
      </c>
      <c r="F63" s="9">
        <v>0</v>
      </c>
      <c r="G63" s="9">
        <v>1</v>
      </c>
      <c r="H63" s="9">
        <v>0</v>
      </c>
      <c r="I63" s="9">
        <v>0</v>
      </c>
      <c r="J63" s="9">
        <v>1</v>
      </c>
      <c r="K63" s="9">
        <v>0</v>
      </c>
      <c r="L63" s="9">
        <v>0</v>
      </c>
      <c r="M63" s="9">
        <v>1</v>
      </c>
      <c r="N63" s="9">
        <v>1</v>
      </c>
      <c r="O63" s="11">
        <f t="shared" ref="O63:O64" si="32">SUM(B63:N63)</f>
        <v>5</v>
      </c>
      <c r="P63" s="12">
        <v>6</v>
      </c>
      <c r="Q63" s="13">
        <f t="shared" ref="Q63:Q64" si="33">O63/P63</f>
        <v>0.83333333333333337</v>
      </c>
    </row>
    <row r="64" spans="1:17" ht="15.75" customHeight="1">
      <c r="A64" s="12" t="s">
        <v>35</v>
      </c>
      <c r="B64" s="9">
        <v>0</v>
      </c>
      <c r="C64" s="9">
        <v>1</v>
      </c>
      <c r="D64" s="9">
        <v>0</v>
      </c>
      <c r="E64" s="9">
        <v>0</v>
      </c>
      <c r="F64" s="9">
        <v>0</v>
      </c>
      <c r="G64" s="9">
        <v>0</v>
      </c>
      <c r="H64" s="9">
        <v>1</v>
      </c>
      <c r="I64" s="9">
        <v>0</v>
      </c>
      <c r="J64" s="9">
        <v>0</v>
      </c>
      <c r="K64" s="9">
        <v>0</v>
      </c>
      <c r="L64" s="9">
        <v>1</v>
      </c>
      <c r="M64" s="9">
        <v>0</v>
      </c>
      <c r="N64" s="9">
        <v>0</v>
      </c>
      <c r="O64" s="11">
        <f t="shared" si="32"/>
        <v>3</v>
      </c>
      <c r="P64" s="12">
        <v>3</v>
      </c>
      <c r="Q64" s="13">
        <f t="shared" si="33"/>
        <v>1</v>
      </c>
    </row>
    <row r="65" spans="1:17" ht="15.75" customHeight="1">
      <c r="A65" s="5" t="s">
        <v>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7"/>
    </row>
    <row r="66" spans="1:17" ht="15.75" customHeight="1">
      <c r="A66" s="8" t="s">
        <v>36</v>
      </c>
      <c r="B66" s="9">
        <v>1</v>
      </c>
      <c r="C66" s="9">
        <v>1</v>
      </c>
      <c r="D66" s="9">
        <v>1</v>
      </c>
      <c r="E66" s="9">
        <v>0</v>
      </c>
      <c r="F66" s="9">
        <v>1</v>
      </c>
      <c r="G66" s="9">
        <v>1</v>
      </c>
      <c r="H66" s="9">
        <v>1</v>
      </c>
      <c r="I66" s="9">
        <v>0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11">
        <f t="shared" ref="O66:O67" si="34">SUM(B66:N66)</f>
        <v>11</v>
      </c>
      <c r="P66" s="12">
        <v>13</v>
      </c>
      <c r="Q66" s="13">
        <f t="shared" ref="Q66:Q67" si="35">O66/P66</f>
        <v>0.84615384615384615</v>
      </c>
    </row>
    <row r="67" spans="1:17" ht="15.75" customHeight="1">
      <c r="A67" s="12" t="s">
        <v>37</v>
      </c>
      <c r="B67" s="9">
        <v>5</v>
      </c>
      <c r="C67" s="9">
        <v>4</v>
      </c>
      <c r="D67" s="9">
        <v>5</v>
      </c>
      <c r="E67" s="9">
        <v>1</v>
      </c>
      <c r="F67" s="9">
        <v>3</v>
      </c>
      <c r="G67" s="9">
        <v>5</v>
      </c>
      <c r="H67" s="9">
        <v>5</v>
      </c>
      <c r="I67" s="9">
        <v>5</v>
      </c>
      <c r="J67" s="9">
        <v>5</v>
      </c>
      <c r="K67" s="9">
        <v>3</v>
      </c>
      <c r="L67" s="9">
        <v>5</v>
      </c>
      <c r="M67" s="9">
        <v>4</v>
      </c>
      <c r="N67" s="9">
        <v>3</v>
      </c>
      <c r="O67" s="11">
        <f t="shared" si="34"/>
        <v>53</v>
      </c>
      <c r="P67" s="12">
        <f>13*5</f>
        <v>65</v>
      </c>
      <c r="Q67" s="13">
        <f t="shared" si="35"/>
        <v>0.81538461538461537</v>
      </c>
    </row>
    <row r="68" spans="1:17" ht="15.75" customHeight="1">
      <c r="A68" s="5" t="s">
        <v>10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7"/>
      <c r="Q68" s="7"/>
    </row>
    <row r="69" spans="1:17" ht="15.75" customHeight="1">
      <c r="A69" s="8" t="s">
        <v>38</v>
      </c>
      <c r="B69" s="9">
        <v>0</v>
      </c>
      <c r="C69" s="9">
        <v>0</v>
      </c>
      <c r="D69" s="9">
        <v>1</v>
      </c>
      <c r="E69" s="9">
        <v>0</v>
      </c>
      <c r="F69" s="9">
        <v>0</v>
      </c>
      <c r="G69" s="9">
        <v>1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9">
        <v>0</v>
      </c>
      <c r="O69" s="11">
        <f t="shared" ref="O69:O70" si="36">SUM(B69:N69)</f>
        <v>3</v>
      </c>
      <c r="P69" s="12">
        <v>3</v>
      </c>
      <c r="Q69" s="13">
        <f t="shared" ref="Q69:Q70" si="37">O69/P69</f>
        <v>1</v>
      </c>
    </row>
    <row r="70" spans="1:17" ht="15.75" customHeight="1">
      <c r="A70" s="12" t="s">
        <v>39</v>
      </c>
      <c r="B70" s="9">
        <v>0</v>
      </c>
      <c r="C70" s="9">
        <v>1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0</v>
      </c>
      <c r="L70" s="9">
        <v>1</v>
      </c>
      <c r="M70" s="9">
        <v>0</v>
      </c>
      <c r="N70" s="9">
        <v>0</v>
      </c>
      <c r="O70" s="11">
        <f t="shared" si="36"/>
        <v>3</v>
      </c>
      <c r="P70" s="12">
        <v>3</v>
      </c>
      <c r="Q70" s="13">
        <f t="shared" si="37"/>
        <v>1</v>
      </c>
    </row>
    <row r="71" spans="1:17" ht="15.75" customHeight="1">
      <c r="A71" s="5" t="s">
        <v>11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  <c r="P71" s="7"/>
      <c r="Q71" s="7"/>
    </row>
    <row r="72" spans="1:17" ht="15.75" customHeight="1">
      <c r="A72" s="8" t="s">
        <v>40</v>
      </c>
      <c r="B72" s="9">
        <v>1</v>
      </c>
      <c r="C72" s="9">
        <v>1</v>
      </c>
      <c r="D72" s="9">
        <v>1</v>
      </c>
      <c r="E72" s="9">
        <v>1</v>
      </c>
      <c r="F72" s="9">
        <v>1</v>
      </c>
      <c r="G72" s="9">
        <v>0</v>
      </c>
      <c r="H72" s="9">
        <v>1</v>
      </c>
      <c r="I72" s="9">
        <v>1</v>
      </c>
      <c r="J72" s="9">
        <v>1</v>
      </c>
      <c r="K72" s="9">
        <v>1</v>
      </c>
      <c r="L72" s="9">
        <v>0</v>
      </c>
      <c r="M72" s="9">
        <v>1</v>
      </c>
      <c r="N72" s="9">
        <v>1</v>
      </c>
      <c r="O72" s="11">
        <f t="shared" ref="O72:O73" si="38">SUM(B72:N72)</f>
        <v>11</v>
      </c>
      <c r="P72" s="12">
        <v>13</v>
      </c>
      <c r="Q72" s="13">
        <f t="shared" ref="Q72:Q73" si="39">O72/P72</f>
        <v>0.84615384615384615</v>
      </c>
    </row>
    <row r="73" spans="1:17" ht="15.75" customHeight="1">
      <c r="A73" s="12" t="s">
        <v>41</v>
      </c>
      <c r="B73" s="9">
        <v>1</v>
      </c>
      <c r="C73" s="9">
        <v>1</v>
      </c>
      <c r="D73" s="9">
        <v>0</v>
      </c>
      <c r="E73" s="9">
        <v>1</v>
      </c>
      <c r="F73" s="9">
        <v>1</v>
      </c>
      <c r="G73" s="9">
        <v>1</v>
      </c>
      <c r="H73" s="9">
        <v>1</v>
      </c>
      <c r="I73" s="9">
        <v>0</v>
      </c>
      <c r="J73" s="9">
        <v>1</v>
      </c>
      <c r="K73" s="9">
        <v>1</v>
      </c>
      <c r="L73" s="9">
        <v>1</v>
      </c>
      <c r="M73" s="9">
        <v>0</v>
      </c>
      <c r="N73" s="9">
        <v>1</v>
      </c>
      <c r="O73" s="11">
        <f t="shared" si="38"/>
        <v>10</v>
      </c>
      <c r="P73" s="12">
        <v>13</v>
      </c>
      <c r="Q73" s="13">
        <f t="shared" si="39"/>
        <v>0.76923076923076927</v>
      </c>
    </row>
    <row r="74" spans="1:17" ht="15.75" customHeight="1">
      <c r="A74" s="5" t="s">
        <v>12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  <c r="P74" s="7"/>
      <c r="Q74" s="7"/>
    </row>
    <row r="75" spans="1:17" ht="15.75" customHeight="1">
      <c r="A75" s="8" t="s">
        <v>42</v>
      </c>
      <c r="B75" s="9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9">
        <v>1</v>
      </c>
      <c r="M75" s="9">
        <v>0</v>
      </c>
      <c r="N75" s="9">
        <v>0</v>
      </c>
      <c r="O75" s="11">
        <f t="shared" ref="O75:O76" si="40">SUM(B75:N75)</f>
        <v>3</v>
      </c>
      <c r="P75" s="12">
        <v>3</v>
      </c>
      <c r="Q75" s="13">
        <f t="shared" ref="Q75:Q76" si="41">O75/P75</f>
        <v>1</v>
      </c>
    </row>
    <row r="76" spans="1:17" ht="15.75" customHeight="1">
      <c r="A76" s="12" t="s">
        <v>43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11">
        <f t="shared" si="40"/>
        <v>0</v>
      </c>
      <c r="P76" s="12">
        <v>0</v>
      </c>
      <c r="Q76" s="13" t="e">
        <f t="shared" si="41"/>
        <v>#DIV/0!</v>
      </c>
    </row>
    <row r="77" spans="1:17" ht="15.75" customHeight="1">
      <c r="A77" s="5" t="s">
        <v>13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7"/>
      <c r="Q77" s="7"/>
    </row>
    <row r="78" spans="1:17" ht="15.75" customHeight="1">
      <c r="A78" s="8" t="s">
        <v>44</v>
      </c>
      <c r="B78" s="9">
        <v>15</v>
      </c>
      <c r="C78" s="9">
        <v>23</v>
      </c>
      <c r="D78" s="9">
        <v>21</v>
      </c>
      <c r="E78" s="9">
        <v>24</v>
      </c>
      <c r="F78" s="9">
        <v>16</v>
      </c>
      <c r="G78" s="9">
        <v>24</v>
      </c>
      <c r="H78" s="9">
        <v>19</v>
      </c>
      <c r="I78" s="9">
        <v>20</v>
      </c>
      <c r="J78" s="9">
        <v>24</v>
      </c>
      <c r="K78" s="9">
        <v>10</v>
      </c>
      <c r="L78" s="9">
        <v>24</v>
      </c>
      <c r="M78" s="9">
        <v>15</v>
      </c>
      <c r="N78" s="9">
        <v>16</v>
      </c>
      <c r="O78" s="11">
        <f t="shared" ref="O78:O79" si="42">SUM(B78:N78)</f>
        <v>251</v>
      </c>
      <c r="P78" s="12">
        <f>20*13</f>
        <v>260</v>
      </c>
      <c r="Q78" s="13">
        <f t="shared" ref="Q78:Q79" si="43">O78/P78</f>
        <v>0.9653846153846154</v>
      </c>
    </row>
    <row r="79" spans="1:17" ht="15.75" customHeight="1">
      <c r="A79" s="12" t="s">
        <v>45</v>
      </c>
      <c r="B79" s="9">
        <v>1</v>
      </c>
      <c r="C79" s="9">
        <v>1</v>
      </c>
      <c r="D79" s="9">
        <v>0</v>
      </c>
      <c r="E79" s="9">
        <v>1</v>
      </c>
      <c r="F79" s="9">
        <v>1</v>
      </c>
      <c r="G79" s="9">
        <v>0</v>
      </c>
      <c r="H79" s="9">
        <v>1</v>
      </c>
      <c r="I79" s="9">
        <v>0</v>
      </c>
      <c r="J79" s="9">
        <v>1</v>
      </c>
      <c r="K79" s="9">
        <v>1</v>
      </c>
      <c r="L79" s="9">
        <v>0</v>
      </c>
      <c r="M79" s="9">
        <v>1</v>
      </c>
      <c r="N79" s="9">
        <v>1</v>
      </c>
      <c r="O79" s="11">
        <f t="shared" si="42"/>
        <v>9</v>
      </c>
      <c r="P79" s="12">
        <v>13</v>
      </c>
      <c r="Q79" s="13">
        <f t="shared" si="43"/>
        <v>0.69230769230769229</v>
      </c>
    </row>
    <row r="80" spans="1:17" ht="15.75" customHeight="1">
      <c r="A80" s="5" t="s">
        <v>14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7"/>
      <c r="Q80" s="7"/>
    </row>
    <row r="81" spans="1:17" ht="15.75" customHeight="1">
      <c r="A81" s="8" t="s">
        <v>46</v>
      </c>
      <c r="B81" s="9">
        <v>1</v>
      </c>
      <c r="C81" s="9">
        <v>1</v>
      </c>
      <c r="D81" s="9">
        <v>1</v>
      </c>
      <c r="E81" s="9">
        <v>0</v>
      </c>
      <c r="F81" s="9">
        <v>0</v>
      </c>
      <c r="G81" s="9">
        <v>1</v>
      </c>
      <c r="H81" s="9">
        <v>0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11">
        <f t="shared" ref="O81:O82" si="44">SUM(B81:N81)</f>
        <v>10</v>
      </c>
      <c r="P81" s="12">
        <v>13</v>
      </c>
      <c r="Q81" s="13">
        <f t="shared" ref="Q81:Q82" si="45">O81/P81</f>
        <v>0.76923076923076927</v>
      </c>
    </row>
    <row r="82" spans="1:17" ht="15.75" customHeight="1">
      <c r="A82" s="12" t="s">
        <v>47</v>
      </c>
      <c r="B82" s="9">
        <v>0</v>
      </c>
      <c r="C82" s="9">
        <v>100</v>
      </c>
      <c r="D82" s="9">
        <v>0</v>
      </c>
      <c r="E82" s="9">
        <v>0</v>
      </c>
      <c r="F82" s="9">
        <v>100</v>
      </c>
      <c r="G82" s="9">
        <v>0</v>
      </c>
      <c r="H82" s="9">
        <v>0</v>
      </c>
      <c r="I82" s="9">
        <v>100</v>
      </c>
      <c r="J82" s="9">
        <v>0</v>
      </c>
      <c r="K82" s="9">
        <v>0</v>
      </c>
      <c r="L82" s="9">
        <v>100</v>
      </c>
      <c r="M82" s="9">
        <v>0</v>
      </c>
      <c r="N82" s="9">
        <v>100</v>
      </c>
      <c r="O82" s="11">
        <f t="shared" si="44"/>
        <v>500</v>
      </c>
      <c r="P82" s="12">
        <v>500</v>
      </c>
      <c r="Q82" s="13">
        <f t="shared" si="45"/>
        <v>1</v>
      </c>
    </row>
    <row r="83" spans="1:17" ht="15.75" customHeight="1">
      <c r="A83" s="5" t="s">
        <v>15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  <c r="P83" s="7"/>
      <c r="Q83" s="7"/>
    </row>
    <row r="84" spans="1:17" ht="15.75" customHeight="1">
      <c r="A84" s="8" t="s">
        <v>48</v>
      </c>
      <c r="B84" s="9">
        <v>0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0</v>
      </c>
      <c r="O84" s="11">
        <f t="shared" ref="O84:O85" si="46">SUM(B84:N84)</f>
        <v>3</v>
      </c>
      <c r="P84" s="12">
        <v>3</v>
      </c>
      <c r="Q84" s="13">
        <f t="shared" ref="Q84:Q85" si="47">O84/P84</f>
        <v>1</v>
      </c>
    </row>
    <row r="85" spans="1:17" ht="15.75" customHeight="1">
      <c r="A85" s="12" t="s">
        <v>49</v>
      </c>
      <c r="B85" s="9">
        <v>1</v>
      </c>
      <c r="C85" s="9">
        <v>1</v>
      </c>
      <c r="D85" s="9">
        <v>1</v>
      </c>
      <c r="E85" s="9">
        <v>1</v>
      </c>
      <c r="F85" s="9">
        <v>1</v>
      </c>
      <c r="G85" s="9">
        <v>0</v>
      </c>
      <c r="H85" s="9">
        <v>1</v>
      </c>
      <c r="I85" s="9">
        <v>1</v>
      </c>
      <c r="J85" s="9">
        <v>1</v>
      </c>
      <c r="K85" s="9">
        <v>1</v>
      </c>
      <c r="L85" s="9">
        <v>0</v>
      </c>
      <c r="M85" s="9">
        <v>1</v>
      </c>
      <c r="N85" s="9">
        <v>1</v>
      </c>
      <c r="O85" s="11">
        <f t="shared" si="46"/>
        <v>11</v>
      </c>
      <c r="P85" s="12">
        <v>13</v>
      </c>
      <c r="Q85" s="13">
        <f t="shared" si="47"/>
        <v>0.84615384615384615</v>
      </c>
    </row>
    <row r="88" spans="1:17" ht="15.75" customHeight="1">
      <c r="A88" s="2" t="s">
        <v>18</v>
      </c>
      <c r="B88" s="14">
        <v>42652</v>
      </c>
      <c r="C88" s="14">
        <v>42659</v>
      </c>
      <c r="D88" s="14">
        <v>42666</v>
      </c>
      <c r="E88" s="14">
        <v>42673</v>
      </c>
      <c r="F88" s="14">
        <v>42680</v>
      </c>
      <c r="G88" s="14">
        <v>42687</v>
      </c>
      <c r="H88" s="14">
        <v>42694</v>
      </c>
      <c r="I88" s="14">
        <v>42701</v>
      </c>
      <c r="J88" s="14">
        <v>42708</v>
      </c>
      <c r="K88" s="14">
        <v>42715</v>
      </c>
      <c r="L88" s="14">
        <v>42722</v>
      </c>
      <c r="M88" s="14">
        <v>42729</v>
      </c>
      <c r="N88" s="14">
        <v>42736</v>
      </c>
      <c r="O88" s="4" t="s">
        <v>3</v>
      </c>
      <c r="P88" s="4" t="s">
        <v>4</v>
      </c>
      <c r="Q88" s="4" t="s">
        <v>5</v>
      </c>
    </row>
    <row r="89" spans="1:17" ht="15.75" customHeight="1">
      <c r="A89" s="5" t="s">
        <v>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  <c r="P89" s="7"/>
      <c r="Q89" s="7"/>
    </row>
    <row r="90" spans="1:17" ht="15.75" customHeight="1">
      <c r="A90" s="8" t="s">
        <v>34</v>
      </c>
      <c r="B90" s="9">
        <v>0</v>
      </c>
      <c r="C90" s="9">
        <v>0</v>
      </c>
      <c r="D90" s="9">
        <v>1</v>
      </c>
      <c r="E90" s="9">
        <v>0</v>
      </c>
      <c r="F90" s="9">
        <v>0</v>
      </c>
      <c r="G90" s="9">
        <v>1</v>
      </c>
      <c r="H90" s="9">
        <v>0</v>
      </c>
      <c r="I90" s="9">
        <v>0</v>
      </c>
      <c r="J90" s="9">
        <v>1</v>
      </c>
      <c r="K90" s="9">
        <v>1</v>
      </c>
      <c r="L90" s="9">
        <v>0</v>
      </c>
      <c r="M90" s="9">
        <v>1</v>
      </c>
      <c r="N90" s="9">
        <v>1</v>
      </c>
      <c r="O90" s="11">
        <f t="shared" ref="O90:O91" si="48">SUM(B90:N90)</f>
        <v>6</v>
      </c>
      <c r="P90" s="12">
        <v>6</v>
      </c>
      <c r="Q90" s="13">
        <f t="shared" ref="Q90:Q91" si="49">O90/P90</f>
        <v>1</v>
      </c>
    </row>
    <row r="91" spans="1:17" ht="15.75" customHeight="1">
      <c r="A91" s="12" t="s">
        <v>35</v>
      </c>
      <c r="B91" s="9">
        <v>0</v>
      </c>
      <c r="C91" s="9">
        <v>1</v>
      </c>
      <c r="D91" s="9">
        <v>0</v>
      </c>
      <c r="E91" s="9">
        <v>0</v>
      </c>
      <c r="F91" s="9">
        <v>0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1</v>
      </c>
      <c r="M91" s="9">
        <v>0</v>
      </c>
      <c r="N91" s="9">
        <v>0</v>
      </c>
      <c r="O91" s="11">
        <f t="shared" si="48"/>
        <v>3</v>
      </c>
      <c r="P91" s="12">
        <v>3</v>
      </c>
      <c r="Q91" s="13">
        <f t="shared" si="49"/>
        <v>1</v>
      </c>
    </row>
    <row r="92" spans="1:17" ht="15.75" customHeight="1">
      <c r="A92" s="5" t="s">
        <v>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</row>
    <row r="93" spans="1:17" ht="15.75" customHeight="1">
      <c r="A93" s="8" t="s">
        <v>36</v>
      </c>
      <c r="B93" s="9">
        <v>1</v>
      </c>
      <c r="C93" s="9">
        <v>1</v>
      </c>
      <c r="D93" s="9">
        <v>1</v>
      </c>
      <c r="E93" s="9">
        <v>0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11">
        <f t="shared" ref="O93:O94" si="50">SUM(B93:N93)</f>
        <v>12</v>
      </c>
      <c r="P93" s="12">
        <v>13</v>
      </c>
      <c r="Q93" s="13">
        <f t="shared" ref="Q93:Q94" si="51">O93/P93</f>
        <v>0.92307692307692313</v>
      </c>
    </row>
    <row r="94" spans="1:17" ht="15.75" customHeight="1">
      <c r="A94" s="12" t="s">
        <v>37</v>
      </c>
      <c r="B94" s="9">
        <v>5</v>
      </c>
      <c r="C94" s="9">
        <v>4</v>
      </c>
      <c r="D94" s="9">
        <v>5</v>
      </c>
      <c r="E94" s="9">
        <v>5</v>
      </c>
      <c r="F94" s="9">
        <v>3</v>
      </c>
      <c r="G94" s="9">
        <v>5</v>
      </c>
      <c r="H94" s="9">
        <v>5</v>
      </c>
      <c r="I94" s="9">
        <v>4</v>
      </c>
      <c r="J94" s="9">
        <v>5</v>
      </c>
      <c r="K94" s="9">
        <v>4</v>
      </c>
      <c r="L94" s="9">
        <v>3</v>
      </c>
      <c r="M94" s="9">
        <v>4</v>
      </c>
      <c r="N94" s="9">
        <v>3</v>
      </c>
      <c r="O94" s="11">
        <f t="shared" si="50"/>
        <v>55</v>
      </c>
      <c r="P94" s="12">
        <f>13*5</f>
        <v>65</v>
      </c>
      <c r="Q94" s="13">
        <f t="shared" si="51"/>
        <v>0.84615384615384615</v>
      </c>
    </row>
    <row r="95" spans="1:17" ht="15.75" customHeight="1">
      <c r="A95" s="5" t="s">
        <v>10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7"/>
      <c r="Q95" s="7"/>
    </row>
    <row r="96" spans="1:17" ht="15.75" customHeight="1">
      <c r="A96" s="8" t="s">
        <v>38</v>
      </c>
      <c r="B96" s="9">
        <v>0</v>
      </c>
      <c r="C96" s="9">
        <v>0</v>
      </c>
      <c r="D96" s="9">
        <v>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1</v>
      </c>
      <c r="O96" s="11">
        <f t="shared" ref="O96:O97" si="52">SUM(B96:N96)</f>
        <v>3</v>
      </c>
      <c r="P96" s="12">
        <v>3</v>
      </c>
      <c r="Q96" s="13">
        <f t="shared" ref="Q96:Q97" si="53">O96/P96</f>
        <v>1</v>
      </c>
    </row>
    <row r="97" spans="1:17" ht="15.75" customHeight="1">
      <c r="A97" s="12" t="s">
        <v>39</v>
      </c>
      <c r="B97" s="9">
        <v>0</v>
      </c>
      <c r="C97" s="9">
        <v>1</v>
      </c>
      <c r="D97" s="9">
        <v>0</v>
      </c>
      <c r="E97" s="9">
        <v>0</v>
      </c>
      <c r="F97" s="9">
        <v>0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11">
        <f t="shared" si="52"/>
        <v>3</v>
      </c>
      <c r="P97" s="12">
        <v>3</v>
      </c>
      <c r="Q97" s="13">
        <f t="shared" si="53"/>
        <v>1</v>
      </c>
    </row>
    <row r="98" spans="1:17" ht="15.75" customHeight="1">
      <c r="A98" s="5" t="s">
        <v>11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7"/>
    </row>
    <row r="99" spans="1:17" ht="15.75" customHeight="1">
      <c r="A99" s="8" t="s">
        <v>40</v>
      </c>
      <c r="B99" s="9">
        <v>1</v>
      </c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0</v>
      </c>
      <c r="M99" s="9">
        <v>1</v>
      </c>
      <c r="N99" s="9">
        <v>1</v>
      </c>
      <c r="O99" s="11">
        <f t="shared" ref="O99:O100" si="54">SUM(B99:N99)</f>
        <v>12</v>
      </c>
      <c r="P99" s="12">
        <v>13</v>
      </c>
      <c r="Q99" s="13">
        <f t="shared" ref="Q99:Q100" si="55">O99/P99</f>
        <v>0.92307692307692313</v>
      </c>
    </row>
    <row r="100" spans="1:17" ht="15.75" customHeight="1">
      <c r="A100" s="12" t="s">
        <v>41</v>
      </c>
      <c r="B100" s="9">
        <v>1</v>
      </c>
      <c r="C100" s="9">
        <v>1</v>
      </c>
      <c r="D100" s="9">
        <v>0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0</v>
      </c>
      <c r="N100" s="9">
        <v>1</v>
      </c>
      <c r="O100" s="11">
        <f t="shared" si="54"/>
        <v>11</v>
      </c>
      <c r="P100" s="12">
        <v>13</v>
      </c>
      <c r="Q100" s="13">
        <f t="shared" si="55"/>
        <v>0.84615384615384615</v>
      </c>
    </row>
    <row r="101" spans="1:17" ht="15.75" customHeight="1">
      <c r="A101" s="5" t="s">
        <v>12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7"/>
      <c r="Q101" s="7"/>
    </row>
    <row r="102" spans="1:17" ht="15.75" customHeight="1">
      <c r="A102" s="8" t="s">
        <v>42</v>
      </c>
      <c r="B102" s="9">
        <v>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1</v>
      </c>
      <c r="M102" s="9">
        <v>0</v>
      </c>
      <c r="N102" s="9">
        <v>0</v>
      </c>
      <c r="O102" s="11">
        <f t="shared" ref="O102:O103" si="56">SUM(B102:N102)</f>
        <v>2</v>
      </c>
      <c r="P102" s="12">
        <v>3</v>
      </c>
      <c r="Q102" s="13">
        <f t="shared" ref="Q102:Q103" si="57">O102/P102</f>
        <v>0.66666666666666663</v>
      </c>
    </row>
    <row r="103" spans="1:17" ht="15.75" customHeight="1">
      <c r="A103" s="12" t="s">
        <v>43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1">
        <f t="shared" si="56"/>
        <v>0</v>
      </c>
      <c r="P103" s="12">
        <v>0</v>
      </c>
      <c r="Q103" s="13" t="e">
        <f t="shared" si="57"/>
        <v>#DIV/0!</v>
      </c>
    </row>
    <row r="104" spans="1:17" ht="15.75" customHeight="1">
      <c r="A104" s="5" t="s">
        <v>13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7"/>
    </row>
    <row r="105" spans="1:17" ht="15.75" customHeight="1">
      <c r="A105" s="8" t="s">
        <v>44</v>
      </c>
      <c r="B105" s="9">
        <v>20</v>
      </c>
      <c r="C105" s="9">
        <v>23</v>
      </c>
      <c r="D105" s="9">
        <v>15</v>
      </c>
      <c r="E105" s="9">
        <v>24</v>
      </c>
      <c r="F105" s="9">
        <v>16</v>
      </c>
      <c r="G105" s="9">
        <v>21</v>
      </c>
      <c r="H105" s="9">
        <v>23</v>
      </c>
      <c r="I105" s="9">
        <v>24</v>
      </c>
      <c r="J105" s="9">
        <v>24</v>
      </c>
      <c r="K105" s="9">
        <v>23</v>
      </c>
      <c r="L105" s="9">
        <v>24</v>
      </c>
      <c r="M105" s="9">
        <v>15</v>
      </c>
      <c r="N105" s="9">
        <v>16</v>
      </c>
      <c r="O105" s="11">
        <f t="shared" ref="O105:O106" si="58">SUM(B105:N105)</f>
        <v>268</v>
      </c>
      <c r="P105" s="12">
        <f>20*13</f>
        <v>260</v>
      </c>
      <c r="Q105" s="13">
        <f t="shared" ref="Q105:Q106" si="59">O105/P105</f>
        <v>1.0307692307692307</v>
      </c>
    </row>
    <row r="106" spans="1:17" ht="15.75" customHeight="1">
      <c r="A106" s="12" t="s">
        <v>45</v>
      </c>
      <c r="B106" s="9">
        <v>1</v>
      </c>
      <c r="C106" s="9">
        <v>1</v>
      </c>
      <c r="D106" s="9">
        <v>0</v>
      </c>
      <c r="E106" s="9">
        <v>1</v>
      </c>
      <c r="F106" s="9">
        <v>1</v>
      </c>
      <c r="G106" s="9">
        <v>0</v>
      </c>
      <c r="H106" s="9">
        <v>1</v>
      </c>
      <c r="I106" s="9">
        <v>0</v>
      </c>
      <c r="J106" s="9">
        <v>1</v>
      </c>
      <c r="K106" s="9">
        <v>1</v>
      </c>
      <c r="L106" s="9">
        <v>0</v>
      </c>
      <c r="M106" s="9">
        <v>1</v>
      </c>
      <c r="N106" s="9">
        <v>1</v>
      </c>
      <c r="O106" s="11">
        <f t="shared" si="58"/>
        <v>9</v>
      </c>
      <c r="P106" s="12">
        <v>13</v>
      </c>
      <c r="Q106" s="13">
        <f t="shared" si="59"/>
        <v>0.69230769230769229</v>
      </c>
    </row>
    <row r="107" spans="1:17" ht="15.75" customHeight="1">
      <c r="A107" s="5" t="s">
        <v>14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7"/>
      <c r="Q107" s="7"/>
    </row>
    <row r="108" spans="1:17" ht="15.75" customHeight="1">
      <c r="A108" s="8" t="s">
        <v>46</v>
      </c>
      <c r="B108" s="9">
        <v>1</v>
      </c>
      <c r="C108" s="9">
        <v>1</v>
      </c>
      <c r="D108" s="9">
        <v>1</v>
      </c>
      <c r="E108" s="9">
        <v>1</v>
      </c>
      <c r="F108" s="9">
        <v>1</v>
      </c>
      <c r="G108" s="9">
        <v>1</v>
      </c>
      <c r="H108" s="9">
        <v>0</v>
      </c>
      <c r="I108" s="9">
        <v>1</v>
      </c>
      <c r="J108" s="9">
        <v>0</v>
      </c>
      <c r="K108" s="9">
        <v>1</v>
      </c>
      <c r="L108" s="9">
        <v>1</v>
      </c>
      <c r="M108" s="9">
        <v>0</v>
      </c>
      <c r="N108" s="9">
        <v>1</v>
      </c>
      <c r="O108" s="11">
        <f t="shared" ref="O108:O109" si="60">SUM(B108:N108)</f>
        <v>10</v>
      </c>
      <c r="P108" s="12">
        <v>13</v>
      </c>
      <c r="Q108" s="13">
        <f t="shared" ref="Q108:Q109" si="61">O108/P108</f>
        <v>0.76923076923076927</v>
      </c>
    </row>
    <row r="109" spans="1:17" ht="15.75" customHeight="1">
      <c r="A109" s="12" t="s">
        <v>47</v>
      </c>
      <c r="B109" s="9">
        <v>0</v>
      </c>
      <c r="C109" s="9">
        <v>100</v>
      </c>
      <c r="D109" s="9">
        <v>0</v>
      </c>
      <c r="E109" s="9">
        <v>0</v>
      </c>
      <c r="F109" s="9">
        <v>100</v>
      </c>
      <c r="G109" s="9">
        <v>0</v>
      </c>
      <c r="H109" s="9">
        <v>0</v>
      </c>
      <c r="I109" s="9">
        <v>100</v>
      </c>
      <c r="J109" s="9">
        <v>0</v>
      </c>
      <c r="K109" s="9">
        <v>0</v>
      </c>
      <c r="L109" s="9">
        <v>100</v>
      </c>
      <c r="M109" s="9">
        <v>0</v>
      </c>
      <c r="N109" s="9">
        <v>100</v>
      </c>
      <c r="O109" s="11">
        <f t="shared" si="60"/>
        <v>500</v>
      </c>
      <c r="P109" s="12">
        <v>500</v>
      </c>
      <c r="Q109" s="13">
        <f t="shared" si="61"/>
        <v>1</v>
      </c>
    </row>
    <row r="110" spans="1:17" ht="15.75" customHeight="1">
      <c r="A110" s="5" t="s">
        <v>15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  <c r="P110" s="7"/>
      <c r="Q110" s="7"/>
    </row>
    <row r="111" spans="1:17" ht="15.75" customHeight="1">
      <c r="A111" s="8" t="s">
        <v>48</v>
      </c>
      <c r="B111" s="9">
        <v>0</v>
      </c>
      <c r="C111" s="9">
        <v>1</v>
      </c>
      <c r="D111" s="9">
        <v>0</v>
      </c>
      <c r="E111" s="9">
        <v>0</v>
      </c>
      <c r="F111" s="9">
        <v>0</v>
      </c>
      <c r="G111" s="9">
        <v>0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0</v>
      </c>
      <c r="O111" s="11">
        <f t="shared" ref="O111:O112" si="62">SUM(B111:N111)</f>
        <v>3</v>
      </c>
      <c r="P111" s="12">
        <v>3</v>
      </c>
      <c r="Q111" s="13">
        <f t="shared" ref="Q111:Q112" si="63">O111/P111</f>
        <v>1</v>
      </c>
    </row>
    <row r="112" spans="1:17" ht="15.75" customHeight="1">
      <c r="A112" s="12" t="s">
        <v>49</v>
      </c>
      <c r="B112" s="9">
        <v>1</v>
      </c>
      <c r="C112" s="9">
        <v>1</v>
      </c>
      <c r="D112" s="9">
        <v>1</v>
      </c>
      <c r="E112" s="9">
        <v>1</v>
      </c>
      <c r="F112" s="9">
        <v>1</v>
      </c>
      <c r="G112" s="9">
        <v>0</v>
      </c>
      <c r="H112" s="9">
        <v>1</v>
      </c>
      <c r="I112" s="9">
        <v>1</v>
      </c>
      <c r="J112" s="9">
        <v>1</v>
      </c>
      <c r="K112" s="9">
        <v>1</v>
      </c>
      <c r="L112" s="9">
        <v>0</v>
      </c>
      <c r="M112" s="9">
        <v>1</v>
      </c>
      <c r="N112" s="9">
        <v>1</v>
      </c>
      <c r="O112" s="11">
        <f t="shared" si="62"/>
        <v>11</v>
      </c>
      <c r="P112" s="12">
        <v>13</v>
      </c>
      <c r="Q112" s="13">
        <f t="shared" si="63"/>
        <v>0.84615384615384615</v>
      </c>
    </row>
    <row r="115" spans="1:17" ht="15.75" customHeight="1">
      <c r="A115" s="2" t="s">
        <v>19</v>
      </c>
      <c r="B115" s="15" t="s">
        <v>20</v>
      </c>
      <c r="C115" s="15" t="s">
        <v>21</v>
      </c>
      <c r="D115" s="15" t="s">
        <v>22</v>
      </c>
      <c r="E115" s="15" t="s">
        <v>23</v>
      </c>
      <c r="F115" s="15" t="s">
        <v>24</v>
      </c>
      <c r="G115" s="15" t="s">
        <v>25</v>
      </c>
      <c r="H115" s="15" t="s">
        <v>26</v>
      </c>
      <c r="I115" s="15" t="s">
        <v>27</v>
      </c>
      <c r="J115" s="15" t="s">
        <v>28</v>
      </c>
      <c r="K115" s="15" t="s">
        <v>29</v>
      </c>
      <c r="L115" s="15" t="s">
        <v>30</v>
      </c>
      <c r="M115" s="15" t="s">
        <v>31</v>
      </c>
      <c r="N115" s="15" t="s">
        <v>32</v>
      </c>
      <c r="O115" s="4" t="s">
        <v>3</v>
      </c>
      <c r="P115" s="4" t="s">
        <v>4</v>
      </c>
      <c r="Q115" s="4" t="s">
        <v>5</v>
      </c>
    </row>
    <row r="116" spans="1:17" ht="15.75" customHeight="1">
      <c r="A116" s="5" t="s">
        <v>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</row>
    <row r="117" spans="1:17" ht="15.75" customHeight="1">
      <c r="A117" s="8" t="s">
        <v>34</v>
      </c>
      <c r="B117" s="9">
        <f t="shared" ref="B117:N117" si="64">SUM(B9,B36,B63,B90)</f>
        <v>0</v>
      </c>
      <c r="C117" s="9">
        <f t="shared" si="64"/>
        <v>0</v>
      </c>
      <c r="D117" s="9">
        <f t="shared" si="64"/>
        <v>4</v>
      </c>
      <c r="E117" s="9">
        <f t="shared" si="64"/>
        <v>0</v>
      </c>
      <c r="F117" s="9">
        <f t="shared" si="64"/>
        <v>0</v>
      </c>
      <c r="G117" s="9">
        <f t="shared" si="64"/>
        <v>4</v>
      </c>
      <c r="H117" s="9">
        <f t="shared" si="64"/>
        <v>0</v>
      </c>
      <c r="I117" s="9">
        <f t="shared" si="64"/>
        <v>0</v>
      </c>
      <c r="J117" s="9">
        <f t="shared" si="64"/>
        <v>4</v>
      </c>
      <c r="K117" s="9">
        <f t="shared" si="64"/>
        <v>2</v>
      </c>
      <c r="L117" s="9">
        <f t="shared" si="64"/>
        <v>0</v>
      </c>
      <c r="M117" s="9">
        <f t="shared" si="64"/>
        <v>4</v>
      </c>
      <c r="N117" s="9">
        <f t="shared" si="64"/>
        <v>4</v>
      </c>
      <c r="O117" s="11">
        <f t="shared" ref="O117:O118" si="65">SUM(B117:N117)</f>
        <v>22</v>
      </c>
      <c r="P117" s="9">
        <f t="shared" ref="P117:P118" si="66">SUM(P9,P36,P63,P90)</f>
        <v>24</v>
      </c>
      <c r="Q117" s="13">
        <f t="shared" ref="Q117:Q118" si="67">O117/P117</f>
        <v>0.91666666666666663</v>
      </c>
    </row>
    <row r="118" spans="1:17" ht="15.75" customHeight="1">
      <c r="A118" s="12" t="s">
        <v>35</v>
      </c>
      <c r="B118" s="9">
        <f t="shared" ref="B118:N118" si="68">SUM(B10,B37,B64,B91)</f>
        <v>0</v>
      </c>
      <c r="C118" s="9">
        <f t="shared" si="68"/>
        <v>4</v>
      </c>
      <c r="D118" s="9">
        <f t="shared" si="68"/>
        <v>0</v>
      </c>
      <c r="E118" s="9">
        <f t="shared" si="68"/>
        <v>0</v>
      </c>
      <c r="F118" s="9">
        <f t="shared" si="68"/>
        <v>0</v>
      </c>
      <c r="G118" s="9">
        <f t="shared" si="68"/>
        <v>0</v>
      </c>
      <c r="H118" s="9">
        <f t="shared" si="68"/>
        <v>4</v>
      </c>
      <c r="I118" s="9">
        <f t="shared" si="68"/>
        <v>0</v>
      </c>
      <c r="J118" s="9">
        <f t="shared" si="68"/>
        <v>0</v>
      </c>
      <c r="K118" s="9">
        <f t="shared" si="68"/>
        <v>0</v>
      </c>
      <c r="L118" s="9">
        <f t="shared" si="68"/>
        <v>4</v>
      </c>
      <c r="M118" s="9">
        <f t="shared" si="68"/>
        <v>0</v>
      </c>
      <c r="N118" s="9">
        <f t="shared" si="68"/>
        <v>0</v>
      </c>
      <c r="O118" s="11">
        <f t="shared" si="65"/>
        <v>12</v>
      </c>
      <c r="P118" s="9">
        <f t="shared" si="66"/>
        <v>12</v>
      </c>
      <c r="Q118" s="13">
        <f t="shared" si="67"/>
        <v>1</v>
      </c>
    </row>
    <row r="119" spans="1:17" ht="15.75" customHeight="1">
      <c r="A119" s="5" t="s">
        <v>9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  <c r="P119" s="7"/>
      <c r="Q119" s="7"/>
    </row>
    <row r="120" spans="1:17" ht="15.75" customHeight="1">
      <c r="A120" s="8" t="s">
        <v>36</v>
      </c>
      <c r="B120" s="9">
        <f t="shared" ref="B120:N120" si="69">SUM(B12,B39,B66,B93)</f>
        <v>4</v>
      </c>
      <c r="C120" s="9">
        <f t="shared" si="69"/>
        <v>4</v>
      </c>
      <c r="D120" s="9">
        <f t="shared" si="69"/>
        <v>4</v>
      </c>
      <c r="E120" s="9">
        <f t="shared" si="69"/>
        <v>0</v>
      </c>
      <c r="F120" s="9">
        <f t="shared" si="69"/>
        <v>4</v>
      </c>
      <c r="G120" s="9">
        <f t="shared" si="69"/>
        <v>4</v>
      </c>
      <c r="H120" s="9">
        <f t="shared" si="69"/>
        <v>4</v>
      </c>
      <c r="I120" s="9">
        <f t="shared" si="69"/>
        <v>2</v>
      </c>
      <c r="J120" s="9">
        <f t="shared" si="69"/>
        <v>4</v>
      </c>
      <c r="K120" s="9">
        <f t="shared" si="69"/>
        <v>4</v>
      </c>
      <c r="L120" s="9">
        <f t="shared" si="69"/>
        <v>4</v>
      </c>
      <c r="M120" s="9">
        <f t="shared" si="69"/>
        <v>4</v>
      </c>
      <c r="N120" s="9">
        <f t="shared" si="69"/>
        <v>4</v>
      </c>
      <c r="O120" s="11">
        <f t="shared" ref="O120:O121" si="70">SUM(B120:N120)</f>
        <v>46</v>
      </c>
      <c r="P120" s="9">
        <f t="shared" ref="P120:P121" si="71">SUM(P12,P39,P66,P93)</f>
        <v>52</v>
      </c>
      <c r="Q120" s="13">
        <f t="shared" ref="Q120:Q121" si="72">O120/P120</f>
        <v>0.88461538461538458</v>
      </c>
    </row>
    <row r="121" spans="1:17" ht="15.75" customHeight="1">
      <c r="A121" s="12" t="s">
        <v>37</v>
      </c>
      <c r="B121" s="9">
        <f t="shared" ref="B121:N121" si="73">SUM(B13,B40,B67,B94)</f>
        <v>20</v>
      </c>
      <c r="C121" s="9">
        <f t="shared" si="73"/>
        <v>16</v>
      </c>
      <c r="D121" s="9">
        <f t="shared" si="73"/>
        <v>20</v>
      </c>
      <c r="E121" s="9">
        <f t="shared" si="73"/>
        <v>16</v>
      </c>
      <c r="F121" s="9">
        <f t="shared" si="73"/>
        <v>12</v>
      </c>
      <c r="G121" s="9">
        <f t="shared" si="73"/>
        <v>20</v>
      </c>
      <c r="H121" s="9">
        <f t="shared" si="73"/>
        <v>20</v>
      </c>
      <c r="I121" s="9">
        <f t="shared" si="73"/>
        <v>17</v>
      </c>
      <c r="J121" s="9">
        <f t="shared" si="73"/>
        <v>20</v>
      </c>
      <c r="K121" s="9">
        <f t="shared" si="73"/>
        <v>14</v>
      </c>
      <c r="L121" s="9">
        <f t="shared" si="73"/>
        <v>13</v>
      </c>
      <c r="M121" s="9">
        <f t="shared" si="73"/>
        <v>16</v>
      </c>
      <c r="N121" s="9">
        <f t="shared" si="73"/>
        <v>12</v>
      </c>
      <c r="O121" s="11">
        <f t="shared" si="70"/>
        <v>216</v>
      </c>
      <c r="P121" s="9">
        <f t="shared" si="71"/>
        <v>260</v>
      </c>
      <c r="Q121" s="13">
        <f t="shared" si="72"/>
        <v>0.83076923076923082</v>
      </c>
    </row>
    <row r="122" spans="1:17" ht="15.75" customHeight="1">
      <c r="A122" s="5" t="s">
        <v>10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</row>
    <row r="123" spans="1:17" ht="15.75" customHeight="1">
      <c r="A123" s="8" t="s">
        <v>38</v>
      </c>
      <c r="B123" s="9">
        <f t="shared" ref="B123:N123" si="74">SUM(B15,B42,B69,B96)</f>
        <v>0</v>
      </c>
      <c r="C123" s="9">
        <f t="shared" si="74"/>
        <v>0</v>
      </c>
      <c r="D123" s="9">
        <f t="shared" si="74"/>
        <v>4</v>
      </c>
      <c r="E123" s="9">
        <f t="shared" si="74"/>
        <v>0</v>
      </c>
      <c r="F123" s="9">
        <f t="shared" si="74"/>
        <v>0</v>
      </c>
      <c r="G123" s="9">
        <f t="shared" si="74"/>
        <v>2</v>
      </c>
      <c r="H123" s="9">
        <f t="shared" si="74"/>
        <v>0</v>
      </c>
      <c r="I123" s="9">
        <f t="shared" si="74"/>
        <v>0</v>
      </c>
      <c r="J123" s="9">
        <f t="shared" si="74"/>
        <v>0</v>
      </c>
      <c r="K123" s="9">
        <f t="shared" si="74"/>
        <v>4</v>
      </c>
      <c r="L123" s="9">
        <f t="shared" si="74"/>
        <v>0</v>
      </c>
      <c r="M123" s="9">
        <f t="shared" si="74"/>
        <v>0</v>
      </c>
      <c r="N123" s="9">
        <f t="shared" si="74"/>
        <v>1</v>
      </c>
      <c r="O123" s="11">
        <f t="shared" ref="O123:O124" si="75">SUM(B123:N123)</f>
        <v>11</v>
      </c>
      <c r="P123" s="9">
        <f t="shared" ref="P123:P124" si="76">SUM(P15,P42,P69,P96)</f>
        <v>12</v>
      </c>
      <c r="Q123" s="13">
        <f t="shared" ref="Q123:Q124" si="77">O123/P123</f>
        <v>0.91666666666666663</v>
      </c>
    </row>
    <row r="124" spans="1:17" ht="15.75" customHeight="1">
      <c r="A124" s="12" t="s">
        <v>39</v>
      </c>
      <c r="B124" s="9">
        <f t="shared" ref="B124:N124" si="78">SUM(B16,B43,B70,B97)</f>
        <v>0</v>
      </c>
      <c r="C124" s="9">
        <f t="shared" si="78"/>
        <v>4</v>
      </c>
      <c r="D124" s="9">
        <f t="shared" si="78"/>
        <v>0</v>
      </c>
      <c r="E124" s="9">
        <f t="shared" si="78"/>
        <v>0</v>
      </c>
      <c r="F124" s="9">
        <f t="shared" si="78"/>
        <v>0</v>
      </c>
      <c r="G124" s="9">
        <f t="shared" si="78"/>
        <v>4</v>
      </c>
      <c r="H124" s="9">
        <f t="shared" si="78"/>
        <v>0</v>
      </c>
      <c r="I124" s="9">
        <f t="shared" si="78"/>
        <v>0</v>
      </c>
      <c r="J124" s="9">
        <f t="shared" si="78"/>
        <v>0</v>
      </c>
      <c r="K124" s="9">
        <f t="shared" si="78"/>
        <v>0</v>
      </c>
      <c r="L124" s="9">
        <f t="shared" si="78"/>
        <v>4</v>
      </c>
      <c r="M124" s="9">
        <f t="shared" si="78"/>
        <v>0</v>
      </c>
      <c r="N124" s="9">
        <f t="shared" si="78"/>
        <v>0</v>
      </c>
      <c r="O124" s="11">
        <f t="shared" si="75"/>
        <v>12</v>
      </c>
      <c r="P124" s="9">
        <f t="shared" si="76"/>
        <v>12</v>
      </c>
      <c r="Q124" s="13">
        <f t="shared" si="77"/>
        <v>1</v>
      </c>
    </row>
    <row r="125" spans="1:17" ht="15.75" customHeight="1">
      <c r="A125" s="5" t="s">
        <v>11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</row>
    <row r="126" spans="1:17" ht="15.75" customHeight="1">
      <c r="A126" s="8" t="s">
        <v>40</v>
      </c>
      <c r="B126" s="9">
        <f t="shared" ref="B126:N126" si="79">SUM(B18,B45,B72,B99)</f>
        <v>4</v>
      </c>
      <c r="C126" s="9">
        <f t="shared" si="79"/>
        <v>4</v>
      </c>
      <c r="D126" s="9">
        <f t="shared" si="79"/>
        <v>4</v>
      </c>
      <c r="E126" s="9">
        <f t="shared" si="79"/>
        <v>4</v>
      </c>
      <c r="F126" s="9">
        <f t="shared" si="79"/>
        <v>4</v>
      </c>
      <c r="G126" s="9">
        <f t="shared" si="79"/>
        <v>2</v>
      </c>
      <c r="H126" s="9">
        <f t="shared" si="79"/>
        <v>4</v>
      </c>
      <c r="I126" s="9">
        <f t="shared" si="79"/>
        <v>4</v>
      </c>
      <c r="J126" s="9">
        <f t="shared" si="79"/>
        <v>4</v>
      </c>
      <c r="K126" s="9">
        <f t="shared" si="79"/>
        <v>4</v>
      </c>
      <c r="L126" s="9">
        <f t="shared" si="79"/>
        <v>0</v>
      </c>
      <c r="M126" s="9">
        <f t="shared" si="79"/>
        <v>4</v>
      </c>
      <c r="N126" s="9">
        <f t="shared" si="79"/>
        <v>4</v>
      </c>
      <c r="O126" s="11">
        <f t="shared" ref="O126:O127" si="80">SUM(B126:N126)</f>
        <v>46</v>
      </c>
      <c r="P126" s="9">
        <f t="shared" ref="P126:P127" si="81">SUM(P18,P45,P72,P99)</f>
        <v>52</v>
      </c>
      <c r="Q126" s="13">
        <f t="shared" ref="Q126:Q127" si="82">O126/P126</f>
        <v>0.88461538461538458</v>
      </c>
    </row>
    <row r="127" spans="1:17" ht="15.75" customHeight="1">
      <c r="A127" s="12" t="s">
        <v>41</v>
      </c>
      <c r="B127" s="9">
        <f t="shared" ref="B127:N127" si="83">SUM(B19,B46,B73,B100)</f>
        <v>4</v>
      </c>
      <c r="C127" s="9">
        <f t="shared" si="83"/>
        <v>4</v>
      </c>
      <c r="D127" s="9">
        <f t="shared" si="83"/>
        <v>0</v>
      </c>
      <c r="E127" s="9">
        <f t="shared" si="83"/>
        <v>4</v>
      </c>
      <c r="F127" s="9">
        <f t="shared" si="83"/>
        <v>4</v>
      </c>
      <c r="G127" s="9">
        <f t="shared" si="83"/>
        <v>4</v>
      </c>
      <c r="H127" s="9">
        <f t="shared" si="83"/>
        <v>4</v>
      </c>
      <c r="I127" s="9">
        <f t="shared" si="83"/>
        <v>1</v>
      </c>
      <c r="J127" s="9">
        <f t="shared" si="83"/>
        <v>4</v>
      </c>
      <c r="K127" s="9">
        <f t="shared" si="83"/>
        <v>4</v>
      </c>
      <c r="L127" s="9">
        <f t="shared" si="83"/>
        <v>4</v>
      </c>
      <c r="M127" s="9">
        <f t="shared" si="83"/>
        <v>0</v>
      </c>
      <c r="N127" s="9">
        <f t="shared" si="83"/>
        <v>4</v>
      </c>
      <c r="O127" s="11">
        <f t="shared" si="80"/>
        <v>41</v>
      </c>
      <c r="P127" s="9">
        <f t="shared" si="81"/>
        <v>52</v>
      </c>
      <c r="Q127" s="13">
        <f t="shared" si="82"/>
        <v>0.78846153846153844</v>
      </c>
    </row>
    <row r="128" spans="1:17" ht="15.75" customHeight="1">
      <c r="A128" s="5" t="s">
        <v>12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/>
      <c r="P128" s="7"/>
      <c r="Q128" s="7"/>
    </row>
    <row r="129" spans="1:17" ht="15.75" customHeight="1">
      <c r="A129" s="8" t="s">
        <v>42</v>
      </c>
      <c r="B129" s="9">
        <f t="shared" ref="B129:N129" si="84">SUM(B21,B48,B75,B102)</f>
        <v>4</v>
      </c>
      <c r="C129" s="9">
        <f t="shared" si="84"/>
        <v>0</v>
      </c>
      <c r="D129" s="9">
        <f t="shared" si="84"/>
        <v>0</v>
      </c>
      <c r="E129" s="9">
        <f t="shared" si="84"/>
        <v>0</v>
      </c>
      <c r="F129" s="9">
        <f t="shared" si="84"/>
        <v>0</v>
      </c>
      <c r="G129" s="9">
        <f t="shared" si="84"/>
        <v>0</v>
      </c>
      <c r="H129" s="9">
        <f t="shared" si="84"/>
        <v>3</v>
      </c>
      <c r="I129" s="9">
        <f t="shared" si="84"/>
        <v>0</v>
      </c>
      <c r="J129" s="9">
        <f t="shared" si="84"/>
        <v>0</v>
      </c>
      <c r="K129" s="9">
        <f t="shared" si="84"/>
        <v>0</v>
      </c>
      <c r="L129" s="9">
        <f t="shared" si="84"/>
        <v>4</v>
      </c>
      <c r="M129" s="9">
        <f t="shared" si="84"/>
        <v>0</v>
      </c>
      <c r="N129" s="9">
        <f t="shared" si="84"/>
        <v>0</v>
      </c>
      <c r="O129" s="11">
        <f t="shared" ref="O129:O130" si="85">SUM(B129:N129)</f>
        <v>11</v>
      </c>
      <c r="P129" s="9">
        <f t="shared" ref="P129:P130" si="86">SUM(P21,P48,P75,P102)</f>
        <v>12</v>
      </c>
      <c r="Q129" s="13">
        <f t="shared" ref="Q129:Q130" si="87">O129/P129</f>
        <v>0.91666666666666663</v>
      </c>
    </row>
    <row r="130" spans="1:17" ht="15.75" customHeight="1">
      <c r="A130" s="12" t="s">
        <v>50</v>
      </c>
      <c r="B130" s="9">
        <f t="shared" ref="B130:N130" si="88">SUM(B22,B49,B76,B103)</f>
        <v>0</v>
      </c>
      <c r="C130" s="9">
        <f t="shared" si="88"/>
        <v>0</v>
      </c>
      <c r="D130" s="9">
        <f t="shared" si="88"/>
        <v>0</v>
      </c>
      <c r="E130" s="9">
        <f t="shared" si="88"/>
        <v>0</v>
      </c>
      <c r="F130" s="9">
        <f t="shared" si="88"/>
        <v>0</v>
      </c>
      <c r="G130" s="9">
        <f t="shared" si="88"/>
        <v>0</v>
      </c>
      <c r="H130" s="9">
        <f t="shared" si="88"/>
        <v>0</v>
      </c>
      <c r="I130" s="9">
        <f t="shared" si="88"/>
        <v>0</v>
      </c>
      <c r="J130" s="9">
        <f t="shared" si="88"/>
        <v>0</v>
      </c>
      <c r="K130" s="9">
        <f t="shared" si="88"/>
        <v>0</v>
      </c>
      <c r="L130" s="9">
        <f t="shared" si="88"/>
        <v>0</v>
      </c>
      <c r="M130" s="9">
        <f t="shared" si="88"/>
        <v>0</v>
      </c>
      <c r="N130" s="9">
        <f t="shared" si="88"/>
        <v>0</v>
      </c>
      <c r="O130" s="11">
        <f t="shared" si="85"/>
        <v>0</v>
      </c>
      <c r="P130" s="9">
        <f t="shared" si="86"/>
        <v>0</v>
      </c>
      <c r="Q130" s="13" t="e">
        <f t="shared" si="87"/>
        <v>#DIV/0!</v>
      </c>
    </row>
    <row r="131" spans="1:17" ht="15.75" customHeight="1">
      <c r="A131" s="5" t="s">
        <v>13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  <c r="P131" s="7"/>
      <c r="Q131" s="7"/>
    </row>
    <row r="132" spans="1:17" ht="15.75" customHeight="1">
      <c r="A132" s="8" t="s">
        <v>44</v>
      </c>
      <c r="B132" s="9">
        <f t="shared" ref="B132:N132" si="89">SUM(B24,B51,B78,B105)</f>
        <v>70</v>
      </c>
      <c r="C132" s="9">
        <f t="shared" si="89"/>
        <v>92</v>
      </c>
      <c r="D132" s="9">
        <f t="shared" si="89"/>
        <v>72</v>
      </c>
      <c r="E132" s="9">
        <f t="shared" si="89"/>
        <v>96</v>
      </c>
      <c r="F132" s="9">
        <f t="shared" si="89"/>
        <v>64</v>
      </c>
      <c r="G132" s="9">
        <f t="shared" si="89"/>
        <v>84</v>
      </c>
      <c r="H132" s="9">
        <f t="shared" si="89"/>
        <v>84</v>
      </c>
      <c r="I132" s="9">
        <f t="shared" si="89"/>
        <v>84</v>
      </c>
      <c r="J132" s="9">
        <f t="shared" si="89"/>
        <v>96</v>
      </c>
      <c r="K132" s="9">
        <f t="shared" si="89"/>
        <v>79</v>
      </c>
      <c r="L132" s="9">
        <f t="shared" si="89"/>
        <v>96</v>
      </c>
      <c r="M132" s="9">
        <f t="shared" si="89"/>
        <v>60</v>
      </c>
      <c r="N132" s="9">
        <f t="shared" si="89"/>
        <v>64</v>
      </c>
      <c r="O132" s="11">
        <f t="shared" ref="O132:O133" si="90">SUM(B132:N132)</f>
        <v>1041</v>
      </c>
      <c r="P132" s="9">
        <f t="shared" ref="P132:P133" si="91">SUM(P24,P51,P78,P105)</f>
        <v>1040</v>
      </c>
      <c r="Q132" s="13">
        <f t="shared" ref="Q132:Q133" si="92">O132/P132</f>
        <v>1.0009615384615385</v>
      </c>
    </row>
    <row r="133" spans="1:17" ht="15.75" customHeight="1">
      <c r="A133" s="12" t="s">
        <v>45</v>
      </c>
      <c r="B133" s="9">
        <f t="shared" ref="B133:N133" si="93">SUM(B25,B52,B79,B106)</f>
        <v>4</v>
      </c>
      <c r="C133" s="9">
        <f t="shared" si="93"/>
        <v>4</v>
      </c>
      <c r="D133" s="9">
        <f t="shared" si="93"/>
        <v>0</v>
      </c>
      <c r="E133" s="9">
        <f t="shared" si="93"/>
        <v>4</v>
      </c>
      <c r="F133" s="9">
        <f t="shared" si="93"/>
        <v>4</v>
      </c>
      <c r="G133" s="9">
        <f t="shared" si="93"/>
        <v>0</v>
      </c>
      <c r="H133" s="9">
        <f t="shared" si="93"/>
        <v>4</v>
      </c>
      <c r="I133" s="9">
        <f t="shared" si="93"/>
        <v>0</v>
      </c>
      <c r="J133" s="9">
        <f t="shared" si="93"/>
        <v>4</v>
      </c>
      <c r="K133" s="9">
        <f t="shared" si="93"/>
        <v>4</v>
      </c>
      <c r="L133" s="9">
        <f t="shared" si="93"/>
        <v>0</v>
      </c>
      <c r="M133" s="9">
        <f t="shared" si="93"/>
        <v>4</v>
      </c>
      <c r="N133" s="9">
        <f t="shared" si="93"/>
        <v>4</v>
      </c>
      <c r="O133" s="11">
        <f t="shared" si="90"/>
        <v>36</v>
      </c>
      <c r="P133" s="9">
        <f t="shared" si="91"/>
        <v>52</v>
      </c>
      <c r="Q133" s="13">
        <f t="shared" si="92"/>
        <v>0.69230769230769229</v>
      </c>
    </row>
    <row r="134" spans="1:17" ht="15.75" customHeight="1">
      <c r="A134" s="5" t="s">
        <v>14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"/>
      <c r="P134" s="7"/>
      <c r="Q134" s="7"/>
    </row>
    <row r="135" spans="1:17" ht="15.75" customHeight="1">
      <c r="A135" s="8" t="s">
        <v>46</v>
      </c>
      <c r="B135" s="9">
        <f t="shared" ref="B135:N135" si="94">SUM(B27,B54,B81,B108)</f>
        <v>4</v>
      </c>
      <c r="C135" s="9">
        <f t="shared" si="94"/>
        <v>4</v>
      </c>
      <c r="D135" s="9">
        <f t="shared" si="94"/>
        <v>4</v>
      </c>
      <c r="E135" s="9">
        <f t="shared" si="94"/>
        <v>2</v>
      </c>
      <c r="F135" s="9">
        <f t="shared" si="94"/>
        <v>2</v>
      </c>
      <c r="G135" s="9">
        <f t="shared" si="94"/>
        <v>4</v>
      </c>
      <c r="H135" s="9">
        <f t="shared" si="94"/>
        <v>0</v>
      </c>
      <c r="I135" s="9">
        <f t="shared" si="94"/>
        <v>4</v>
      </c>
      <c r="J135" s="9">
        <f t="shared" si="94"/>
        <v>2</v>
      </c>
      <c r="K135" s="9">
        <f t="shared" si="94"/>
        <v>4</v>
      </c>
      <c r="L135" s="9">
        <f t="shared" si="94"/>
        <v>4</v>
      </c>
      <c r="M135" s="9">
        <f t="shared" si="94"/>
        <v>2</v>
      </c>
      <c r="N135" s="9">
        <f t="shared" si="94"/>
        <v>4</v>
      </c>
      <c r="O135" s="11">
        <f t="shared" ref="O135:O136" si="95">SUM(B135:N135)</f>
        <v>40</v>
      </c>
      <c r="P135" s="9">
        <f t="shared" ref="P135:P136" si="96">SUM(P27,P54,P81,P108)</f>
        <v>52</v>
      </c>
      <c r="Q135" s="13">
        <f t="shared" ref="Q135:Q136" si="97">O135/P135</f>
        <v>0.76923076923076927</v>
      </c>
    </row>
    <row r="136" spans="1:17" ht="15.75" customHeight="1">
      <c r="A136" s="12" t="s">
        <v>47</v>
      </c>
      <c r="B136" s="9">
        <f t="shared" ref="B136:N136" si="98">SUM(B28,B55,B82,B109)</f>
        <v>0</v>
      </c>
      <c r="C136" s="9">
        <f t="shared" si="98"/>
        <v>400</v>
      </c>
      <c r="D136" s="9">
        <f t="shared" si="98"/>
        <v>0</v>
      </c>
      <c r="E136" s="9">
        <f t="shared" si="98"/>
        <v>0</v>
      </c>
      <c r="F136" s="9">
        <f t="shared" si="98"/>
        <v>400</v>
      </c>
      <c r="G136" s="9">
        <f t="shared" si="98"/>
        <v>0</v>
      </c>
      <c r="H136" s="9">
        <f t="shared" si="98"/>
        <v>0</v>
      </c>
      <c r="I136" s="9">
        <f t="shared" si="98"/>
        <v>400</v>
      </c>
      <c r="J136" s="9">
        <f t="shared" si="98"/>
        <v>0</v>
      </c>
      <c r="K136" s="9">
        <f t="shared" si="98"/>
        <v>0</v>
      </c>
      <c r="L136" s="9">
        <f t="shared" si="98"/>
        <v>400</v>
      </c>
      <c r="M136" s="9">
        <f t="shared" si="98"/>
        <v>0</v>
      </c>
      <c r="N136" s="9">
        <f t="shared" si="98"/>
        <v>400</v>
      </c>
      <c r="O136" s="11">
        <f t="shared" si="95"/>
        <v>2000</v>
      </c>
      <c r="P136" s="9">
        <f t="shared" si="96"/>
        <v>2000</v>
      </c>
      <c r="Q136" s="13">
        <f t="shared" si="97"/>
        <v>1</v>
      </c>
    </row>
    <row r="137" spans="1:17" ht="15.75" customHeight="1">
      <c r="A137" s="5" t="s">
        <v>15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</row>
    <row r="138" spans="1:17" ht="15.75" customHeight="1">
      <c r="A138" s="8" t="s">
        <v>48</v>
      </c>
      <c r="B138" s="9">
        <f t="shared" ref="B138:N138" si="99">SUM(B30,B57,B84,B111)</f>
        <v>0</v>
      </c>
      <c r="C138" s="9">
        <f t="shared" si="99"/>
        <v>4</v>
      </c>
      <c r="D138" s="9">
        <f t="shared" si="99"/>
        <v>0</v>
      </c>
      <c r="E138" s="9">
        <f t="shared" si="99"/>
        <v>0</v>
      </c>
      <c r="F138" s="9">
        <f t="shared" si="99"/>
        <v>0</v>
      </c>
      <c r="G138" s="9">
        <f t="shared" si="99"/>
        <v>0</v>
      </c>
      <c r="H138" s="9">
        <f t="shared" si="99"/>
        <v>4</v>
      </c>
      <c r="I138" s="9">
        <f t="shared" si="99"/>
        <v>0</v>
      </c>
      <c r="J138" s="9">
        <f t="shared" si="99"/>
        <v>0</v>
      </c>
      <c r="K138" s="9">
        <f t="shared" si="99"/>
        <v>0</v>
      </c>
      <c r="L138" s="9">
        <f t="shared" si="99"/>
        <v>0</v>
      </c>
      <c r="M138" s="9">
        <f t="shared" si="99"/>
        <v>4</v>
      </c>
      <c r="N138" s="9">
        <f t="shared" si="99"/>
        <v>0</v>
      </c>
      <c r="O138" s="11">
        <f t="shared" ref="O138:O139" si="100">SUM(B138:N138)</f>
        <v>12</v>
      </c>
      <c r="P138" s="9">
        <f t="shared" ref="P138:P139" si="101">SUM(P30,P57,P84,P111)</f>
        <v>12</v>
      </c>
      <c r="Q138" s="13">
        <f t="shared" ref="Q138:Q139" si="102">O138/P138</f>
        <v>1</v>
      </c>
    </row>
    <row r="139" spans="1:17" ht="15.75" customHeight="1">
      <c r="A139" s="12" t="s">
        <v>49</v>
      </c>
      <c r="B139" s="9">
        <f t="shared" ref="B139:N139" si="103">SUM(B31,B58,B85,B112)</f>
        <v>4</v>
      </c>
      <c r="C139" s="9">
        <f t="shared" si="103"/>
        <v>4</v>
      </c>
      <c r="D139" s="9">
        <f t="shared" si="103"/>
        <v>4</v>
      </c>
      <c r="E139" s="9">
        <f t="shared" si="103"/>
        <v>4</v>
      </c>
      <c r="F139" s="9">
        <f t="shared" si="103"/>
        <v>4</v>
      </c>
      <c r="G139" s="9">
        <f t="shared" si="103"/>
        <v>0</v>
      </c>
      <c r="H139" s="9">
        <f t="shared" si="103"/>
        <v>4</v>
      </c>
      <c r="I139" s="9">
        <f t="shared" si="103"/>
        <v>4</v>
      </c>
      <c r="J139" s="9">
        <f t="shared" si="103"/>
        <v>4</v>
      </c>
      <c r="K139" s="9">
        <f t="shared" si="103"/>
        <v>4</v>
      </c>
      <c r="L139" s="9">
        <f t="shared" si="103"/>
        <v>0</v>
      </c>
      <c r="M139" s="9">
        <f t="shared" si="103"/>
        <v>4</v>
      </c>
      <c r="N139" s="9">
        <f t="shared" si="103"/>
        <v>4</v>
      </c>
      <c r="O139" s="11">
        <f t="shared" si="100"/>
        <v>44</v>
      </c>
      <c r="P139" s="9">
        <f t="shared" si="101"/>
        <v>52</v>
      </c>
      <c r="Q139" s="13">
        <f t="shared" si="102"/>
        <v>0.84615384615384615</v>
      </c>
    </row>
  </sheetData>
  <mergeCells count="4">
    <mergeCell ref="A1:Q2"/>
    <mergeCell ref="A3:Q3"/>
    <mergeCell ref="A4:Q4"/>
    <mergeCell ref="A5:Q5"/>
  </mergeCells>
  <hyperlinks>
    <hyperlink ref="A4" r:id="rId1"/>
  </hyperlinks>
  <pageMargins left="0.7" right="0.7" top="0.75" bottom="0.75" header="0.3" footer="0.3"/>
  <pageSetup scale="48" orientation="landscape" r:id="rId2"/>
  <rowBreaks count="3" manualBreakCount="3">
    <brk id="31" max="16383" man="1"/>
    <brk id="58" max="16383" man="1"/>
    <brk id="8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Example Goal Sheet</vt:lpstr>
      <vt:lpstr>Template!Print_Area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Storm</dc:creator>
  <cp:lastModifiedBy>Administrator</cp:lastModifiedBy>
  <cp:lastPrinted>2016-01-18T22:34:24Z</cp:lastPrinted>
  <dcterms:created xsi:type="dcterms:W3CDTF">2016-01-06T01:06:49Z</dcterms:created>
  <dcterms:modified xsi:type="dcterms:W3CDTF">2016-01-18T22:39:43Z</dcterms:modified>
</cp:coreProperties>
</file>